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<sst xmlns="http://schemas.openxmlformats.org/spreadsheetml/2006/main" count="63" uniqueCount="42">
  <si>
    <t>附件5</t>
  </si>
  <si>
    <t>部门绩效自评结果公开汇总表</t>
  </si>
  <si>
    <t>主管部门：市委政法委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</si>
  <si>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</si>
  <si>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</si>
  <si>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</si>
  <si>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</si>
  <si>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</si>
  <si>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</si>
  <si>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</si>
  <si>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</si>
  <si>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</si>
  <si>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</si>
  <si>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</si>
  <si>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</si>
  <si>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</si>
  <si>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</si>
  <si>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办公设备购置</t>
  </si>
  <si>
    <t>[216001]中共石家庄市委政法委员会本级</t>
  </si>
  <si>
    <t>单位运行电费等</t>
  </si>
  <si>
    <t>党组织活动经费</t>
  </si>
  <si>
    <t>工作场地租赁费</t>
  </si>
  <si>
    <t>专用设备维护(修)费</t>
  </si>
  <si>
    <t>物业管理费</t>
  </si>
  <si>
    <t>加强支出进度</t>
  </si>
  <si>
    <t>业务培训费</t>
  </si>
  <si>
    <t>政务新媒体宣传经费</t>
  </si>
  <si>
    <t>专家咨询费</t>
  </si>
  <si>
    <t>专项邮电费</t>
  </si>
  <si>
    <t>扫黑除恶专项经费</t>
  </si>
  <si>
    <t>涉法涉诉专项经费</t>
  </si>
  <si>
    <t>重点涉众群体维稳及舆情工作专项经费</t>
  </si>
  <si>
    <t>综治中心人员经费</t>
  </si>
  <si>
    <t>社会治安综合治理专项经费</t>
  </si>
  <si>
    <t>进一步优化绩效指标</t>
  </si>
  <si>
    <t>牺牲伤残特困干警资助金</t>
  </si>
  <si>
    <t>进一步优化资助条件，科学设置资助标准。</t>
  </si>
  <si>
    <t>FF工作经费</t>
  </si>
  <si>
    <t>DYA专项经费</t>
  </si>
  <si>
    <t>石家庄市ZFSM视频会商系统</t>
  </si>
  <si>
    <t>JF搬迁</t>
  </si>
  <si>
    <t>ZY政法纪检监察ZYZF资金（司法救助）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</si>
</sst>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8"/>
      <name val="宋体"/>
      <charset val="134"/>
      <scheme val="minor"/>
    </font>
    <font>
      <sz val="11"/>
      <color rgb="FF000000"/>
      <name val="汉仪书宋二S"/>
      <charset val="134"/>
    </font>
    <font>
      <sz val="11"/>
      <color rgb="FF000000"/>
      <name val="东文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7" fillId="6" borderId="10" applyNumberFormat="false" applyAlignment="false" applyProtection="false">
      <alignment vertical="center"/>
    </xf>
    <xf numFmtId="0" fontId="23" fillId="23" borderId="13" applyNumberFormat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26" fillId="0" borderId="1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8" fillId="0" borderId="14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7" fillId="0" borderId="15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20" borderId="1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15" fillId="6" borderId="8" applyNumberFormat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29" fillId="32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/>
    </xf>
    <xf numFmtId="0" fontId="0" fillId="0" borderId="5" xfId="0" applyBorder="true" applyAlignment="true">
      <alignment horizontal="center" vertical="center"/>
    </xf>
    <xf numFmtId="0" fontId="0" fillId="0" borderId="5" xfId="0" applyBorder="true" applyAlignment="true">
      <alignment horizontal="center" vertical="center" wrapText="true"/>
    </xf>
    <xf numFmtId="49" fontId="7" fillId="0" borderId="5" xfId="0" applyNumberFormat="true" applyFont="true" applyBorder="true" applyAlignment="true">
      <alignment horizontal="center" vertical="center" wrapText="true"/>
    </xf>
    <xf numFmtId="0" fontId="8" fillId="0" borderId="5" xfId="0" applyFont="true" applyBorder="true" applyAlignment="true">
      <alignment horizontal="center" vertical="center" wrapText="true"/>
    </xf>
    <xf numFmtId="0" fontId="9" fillId="0" borderId="5" xfId="0" applyFont="true" applyBorder="true" applyAlignment="true">
      <alignment horizontal="center" vertical="center" wrapText="true"/>
    </xf>
    <xf numFmtId="0" fontId="2" fillId="0" borderId="6" xfId="0" applyFont="true" applyBorder="true" applyAlignment="true">
      <alignment horizontal="center" vertical="center" wrapText="true"/>
    </xf>
    <xf numFmtId="0" fontId="2" fillId="0" borderId="7" xfId="0" applyFont="true" applyBorder="true" applyAlignment="true">
      <alignment horizontal="center" vertical="center" wrapText="true"/>
    </xf>
    <xf numFmtId="0" fontId="0" fillId="0" borderId="5" xfId="0" applyBorder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31"/>
  <sheetViews>
    <sheetView tabSelected="1" view="pageBreakPreview" zoomScaleNormal="100" zoomScaleSheetLayoutView="100" workbookViewId="0">
      <pane ySplit="5" topLeftCell="A14" activePane="bottomLeft" state="frozen"/>
      <selection/>
      <selection pane="bottomLeft" activeCell="L22" sqref="L22"/>
    </sheetView>
  </sheetViews>
  <sheetFormatPr defaultColWidth="8.75833333333333" defaultRowHeight="13.5"/>
  <cols>
    <col min="1" max="1" width="7.25833333333333" style="3" customWidth="true"/>
    <col min="2" max="2" width="20.75" style="4" customWidth="true"/>
    <col min="3" max="3" width="18.875" style="3" customWidth="true"/>
    <col min="4" max="7" width="10.3666666666667" style="3" customWidth="true"/>
    <col min="8" max="8" width="13" style="3" customWidth="true"/>
    <col min="9" max="9" width="16.5" style="3" customWidth="true"/>
    <col min="10" max="10" width="16.625" style="3" customWidth="true"/>
    <col min="11" max="11" width="15.7583333333333" style="3" customWidth="true"/>
    <col min="12" max="12" width="26.875" style="3" customWidth="true"/>
  </cols>
  <sheetData>
    <row r="1" ht="20.25" spans="1:2">
      <c r="A1" s="5" t="s">
        <v>0</v>
      </c>
      <c r="B1" s="6"/>
    </row>
    <row r="2" ht="42" customHeight="true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true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true" ht="26.1" customHeight="true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 t="s">
        <v>3</v>
      </c>
      <c r="K4" s="13"/>
      <c r="L4" s="13"/>
    </row>
    <row r="5" s="2" customFormat="true" ht="20" customHeight="true" spans="1:12">
      <c r="A5" s="14" t="s">
        <v>4</v>
      </c>
      <c r="B5" s="14" t="s">
        <v>5</v>
      </c>
      <c r="C5" s="14" t="s">
        <v>6</v>
      </c>
      <c r="D5" s="15" t="s">
        <v>7</v>
      </c>
      <c r="E5" s="23"/>
      <c r="F5" s="24"/>
      <c r="G5" s="15" t="s">
        <v>8</v>
      </c>
      <c r="H5" s="24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true" ht="20.1" customHeight="true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15</v>
      </c>
      <c r="H6" s="17" t="s">
        <v>16</v>
      </c>
      <c r="I6" s="16"/>
      <c r="J6" s="16"/>
      <c r="K6" s="16"/>
      <c r="L6" s="16"/>
    </row>
    <row r="7" ht="28.1" customHeight="true" spans="1:12">
      <c r="A7" s="18">
        <v>1</v>
      </c>
      <c r="B7" s="19" t="s">
        <v>17</v>
      </c>
      <c r="C7" s="20" t="s">
        <v>18</v>
      </c>
      <c r="D7" s="18"/>
      <c r="E7" s="18"/>
      <c r="F7" s="18">
        <v>6.8</v>
      </c>
      <c r="G7" s="18">
        <v>6.7986</v>
      </c>
      <c r="H7" s="18"/>
      <c r="I7" s="18">
        <v>0.0013999999999994</v>
      </c>
      <c r="J7" s="18">
        <f>F7-G7</f>
        <v>0.0013999999999994</v>
      </c>
      <c r="K7" s="18">
        <v>100</v>
      </c>
      <c r="L7" s="18"/>
    </row>
    <row r="8" ht="28.1" customHeight="true" spans="1:12">
      <c r="A8" s="18">
        <v>2</v>
      </c>
      <c r="B8" s="19" t="s">
        <v>19</v>
      </c>
      <c r="C8" s="20" t="s">
        <v>18</v>
      </c>
      <c r="D8" s="18"/>
      <c r="E8" s="18"/>
      <c r="F8" s="18">
        <v>20</v>
      </c>
      <c r="G8" s="18">
        <v>15.048839</v>
      </c>
      <c r="H8" s="18"/>
      <c r="I8" s="18">
        <v>4.951161</v>
      </c>
      <c r="J8" s="18">
        <f t="shared" ref="J8:J26" si="0">F8-G8</f>
        <v>4.951161</v>
      </c>
      <c r="K8" s="18">
        <v>98</v>
      </c>
      <c r="L8" s="18"/>
    </row>
    <row r="9" ht="28.1" customHeight="true" spans="1:12">
      <c r="A9" s="18">
        <v>3</v>
      </c>
      <c r="B9" s="19" t="s">
        <v>20</v>
      </c>
      <c r="C9" s="20" t="s">
        <v>18</v>
      </c>
      <c r="D9" s="18"/>
      <c r="E9" s="18"/>
      <c r="F9" s="18">
        <v>7.8</v>
      </c>
      <c r="G9" s="18">
        <v>7.8</v>
      </c>
      <c r="H9" s="18"/>
      <c r="I9" s="18">
        <v>0</v>
      </c>
      <c r="J9" s="18">
        <f t="shared" si="0"/>
        <v>0</v>
      </c>
      <c r="K9" s="18">
        <v>100</v>
      </c>
      <c r="L9" s="18"/>
    </row>
    <row r="10" ht="28.1" customHeight="true" spans="1:12">
      <c r="A10" s="18">
        <v>4</v>
      </c>
      <c r="B10" s="19" t="s">
        <v>21</v>
      </c>
      <c r="C10" s="20" t="s">
        <v>18</v>
      </c>
      <c r="D10" s="18"/>
      <c r="E10" s="18"/>
      <c r="F10" s="18">
        <v>151.50866</v>
      </c>
      <c r="G10" s="18">
        <v>35.0233</v>
      </c>
      <c r="H10" s="18"/>
      <c r="I10" s="18">
        <v>116.48536</v>
      </c>
      <c r="J10" s="18">
        <f t="shared" si="0"/>
        <v>116.48536</v>
      </c>
      <c r="K10" s="18">
        <v>96</v>
      </c>
      <c r="L10" s="18"/>
    </row>
    <row r="11" ht="28.1" customHeight="true" spans="1:12">
      <c r="A11" s="18">
        <v>5</v>
      </c>
      <c r="B11" s="19" t="s">
        <v>22</v>
      </c>
      <c r="C11" s="20" t="s">
        <v>18</v>
      </c>
      <c r="D11" s="18"/>
      <c r="E11" s="18"/>
      <c r="F11" s="18">
        <v>4.41</v>
      </c>
      <c r="G11" s="18">
        <v>4.3342</v>
      </c>
      <c r="H11" s="18"/>
      <c r="I11" s="18">
        <v>0.0758000000000001</v>
      </c>
      <c r="J11" s="18">
        <f t="shared" si="0"/>
        <v>0.0758000000000001</v>
      </c>
      <c r="K11" s="18">
        <v>99</v>
      </c>
      <c r="L11" s="18"/>
    </row>
    <row r="12" ht="28.1" customHeight="true" spans="1:12">
      <c r="A12" s="18">
        <v>6</v>
      </c>
      <c r="B12" s="19" t="s">
        <v>23</v>
      </c>
      <c r="C12" s="20" t="s">
        <v>18</v>
      </c>
      <c r="D12" s="18"/>
      <c r="E12" s="18"/>
      <c r="F12" s="18">
        <v>18.23503</v>
      </c>
      <c r="G12" s="18">
        <v>3.37515</v>
      </c>
      <c r="H12" s="18"/>
      <c r="I12" s="18">
        <v>14.85988</v>
      </c>
      <c r="J12" s="18">
        <f t="shared" si="0"/>
        <v>14.85988</v>
      </c>
      <c r="K12" s="18">
        <v>92</v>
      </c>
      <c r="L12" s="18" t="s">
        <v>24</v>
      </c>
    </row>
    <row r="13" ht="28.1" customHeight="true" spans="1:12">
      <c r="A13" s="18">
        <v>7</v>
      </c>
      <c r="B13" s="19" t="s">
        <v>25</v>
      </c>
      <c r="C13" s="20" t="s">
        <v>18</v>
      </c>
      <c r="D13" s="18"/>
      <c r="E13" s="18"/>
      <c r="F13" s="18">
        <v>35.02479</v>
      </c>
      <c r="G13" s="18">
        <v>34.96071</v>
      </c>
      <c r="H13" s="18"/>
      <c r="I13" s="18">
        <v>0.0640800000000041</v>
      </c>
      <c r="J13" s="18">
        <f t="shared" si="0"/>
        <v>0.0640800000000041</v>
      </c>
      <c r="K13" s="18">
        <v>100</v>
      </c>
      <c r="L13" s="18"/>
    </row>
    <row r="14" ht="28.1" customHeight="true" spans="1:12">
      <c r="A14" s="18">
        <v>8</v>
      </c>
      <c r="B14" s="19" t="s">
        <v>26</v>
      </c>
      <c r="C14" s="20" t="s">
        <v>18</v>
      </c>
      <c r="D14" s="18"/>
      <c r="E14" s="18"/>
      <c r="F14" s="18">
        <v>10</v>
      </c>
      <c r="G14" s="18">
        <v>10</v>
      </c>
      <c r="H14" s="18"/>
      <c r="I14" s="18">
        <v>0</v>
      </c>
      <c r="J14" s="18">
        <f t="shared" si="0"/>
        <v>0</v>
      </c>
      <c r="K14" s="18">
        <v>100</v>
      </c>
      <c r="L14" s="18"/>
    </row>
    <row r="15" ht="28.1" customHeight="true" spans="1:12">
      <c r="A15" s="18">
        <v>9</v>
      </c>
      <c r="B15" s="19" t="s">
        <v>27</v>
      </c>
      <c r="C15" s="20" t="s">
        <v>18</v>
      </c>
      <c r="D15" s="18"/>
      <c r="E15" s="18"/>
      <c r="F15" s="18">
        <v>6.3</v>
      </c>
      <c r="G15" s="18">
        <v>6.3</v>
      </c>
      <c r="H15" s="18"/>
      <c r="I15" s="18">
        <v>0</v>
      </c>
      <c r="J15" s="18">
        <f t="shared" si="0"/>
        <v>0</v>
      </c>
      <c r="K15" s="18">
        <v>100</v>
      </c>
      <c r="L15" s="18"/>
    </row>
    <row r="16" ht="28.1" customHeight="true" spans="1:12">
      <c r="A16" s="18">
        <v>10</v>
      </c>
      <c r="B16" s="19" t="s">
        <v>28</v>
      </c>
      <c r="C16" s="20" t="s">
        <v>18</v>
      </c>
      <c r="D16" s="18"/>
      <c r="E16" s="18"/>
      <c r="F16" s="18">
        <v>1.8</v>
      </c>
      <c r="G16" s="18">
        <v>1.8</v>
      </c>
      <c r="H16" s="18"/>
      <c r="I16" s="18">
        <v>0</v>
      </c>
      <c r="J16" s="18">
        <f t="shared" si="0"/>
        <v>0</v>
      </c>
      <c r="K16" s="18">
        <v>100</v>
      </c>
      <c r="L16" s="18"/>
    </row>
    <row r="17" ht="28.1" customHeight="true" spans="1:12">
      <c r="A17" s="18">
        <v>11</v>
      </c>
      <c r="B17" s="19" t="s">
        <v>29</v>
      </c>
      <c r="C17" s="20" t="s">
        <v>18</v>
      </c>
      <c r="D17" s="18"/>
      <c r="E17" s="18"/>
      <c r="F17" s="18">
        <v>80.525144</v>
      </c>
      <c r="G17" s="18">
        <v>80.51572</v>
      </c>
      <c r="H17" s="18"/>
      <c r="I17" s="18">
        <v>0.00942399999999566</v>
      </c>
      <c r="J17" s="18">
        <f t="shared" si="0"/>
        <v>0.00942399999999566</v>
      </c>
      <c r="K17" s="18">
        <v>100</v>
      </c>
      <c r="L17" s="18"/>
    </row>
    <row r="18" ht="28.1" customHeight="true" spans="1:12">
      <c r="A18" s="18">
        <v>12</v>
      </c>
      <c r="B18" s="19" t="s">
        <v>30</v>
      </c>
      <c r="C18" s="20" t="s">
        <v>18</v>
      </c>
      <c r="D18" s="18"/>
      <c r="E18" s="18"/>
      <c r="F18" s="18">
        <v>109.15084</v>
      </c>
      <c r="G18" s="18">
        <v>109.15084</v>
      </c>
      <c r="H18" s="18"/>
      <c r="I18" s="18">
        <v>0</v>
      </c>
      <c r="J18" s="18">
        <f t="shared" si="0"/>
        <v>0</v>
      </c>
      <c r="K18" s="18">
        <v>100</v>
      </c>
      <c r="L18" s="18"/>
    </row>
    <row r="19" ht="28.1" customHeight="true" spans="1:12">
      <c r="A19" s="18">
        <v>13</v>
      </c>
      <c r="B19" s="19" t="s">
        <v>31</v>
      </c>
      <c r="C19" s="20" t="s">
        <v>18</v>
      </c>
      <c r="D19" s="18"/>
      <c r="E19" s="18"/>
      <c r="F19" s="18">
        <v>25</v>
      </c>
      <c r="G19" s="18">
        <v>25</v>
      </c>
      <c r="H19" s="18"/>
      <c r="I19" s="18">
        <v>0</v>
      </c>
      <c r="J19" s="18">
        <f t="shared" si="0"/>
        <v>0</v>
      </c>
      <c r="K19" s="18">
        <v>100</v>
      </c>
      <c r="L19" s="18"/>
    </row>
    <row r="20" ht="28.1" customHeight="true" spans="1:12">
      <c r="A20" s="18">
        <v>14</v>
      </c>
      <c r="B20" s="19" t="s">
        <v>32</v>
      </c>
      <c r="C20" s="20" t="s">
        <v>18</v>
      </c>
      <c r="D20" s="18"/>
      <c r="E20" s="18"/>
      <c r="F20" s="18">
        <v>61.89</v>
      </c>
      <c r="G20" s="18">
        <v>61.89</v>
      </c>
      <c r="H20" s="18"/>
      <c r="I20" s="18">
        <v>0</v>
      </c>
      <c r="J20" s="18">
        <f t="shared" si="0"/>
        <v>0</v>
      </c>
      <c r="K20" s="18">
        <v>100</v>
      </c>
      <c r="L20" s="18"/>
    </row>
    <row r="21" ht="28.1" customHeight="true" spans="1:12">
      <c r="A21" s="18">
        <v>15</v>
      </c>
      <c r="B21" s="19" t="s">
        <v>33</v>
      </c>
      <c r="C21" s="20" t="s">
        <v>18</v>
      </c>
      <c r="D21" s="18"/>
      <c r="E21" s="18"/>
      <c r="F21" s="18">
        <v>473.251203</v>
      </c>
      <c r="G21" s="18">
        <v>473.250873</v>
      </c>
      <c r="H21" s="18"/>
      <c r="I21" s="18">
        <v>0.000329999999962638</v>
      </c>
      <c r="J21" s="18">
        <f t="shared" si="0"/>
        <v>0.000329999999962638</v>
      </c>
      <c r="K21" s="18">
        <v>96</v>
      </c>
      <c r="L21" s="18" t="s">
        <v>34</v>
      </c>
    </row>
    <row r="22" ht="39" customHeight="true" spans="1:12">
      <c r="A22" s="18">
        <v>16</v>
      </c>
      <c r="B22" s="19" t="s">
        <v>35</v>
      </c>
      <c r="C22" s="20" t="s">
        <v>18</v>
      </c>
      <c r="D22" s="18"/>
      <c r="E22" s="18"/>
      <c r="F22" s="18">
        <v>194.498</v>
      </c>
      <c r="G22" s="18">
        <v>194.39</v>
      </c>
      <c r="H22" s="18"/>
      <c r="I22" s="18">
        <v>0.108000000000004</v>
      </c>
      <c r="J22" s="18">
        <f t="shared" si="0"/>
        <v>0.108000000000004</v>
      </c>
      <c r="K22" s="18">
        <v>97</v>
      </c>
      <c r="L22" s="25" t="s">
        <v>36</v>
      </c>
    </row>
    <row r="23" ht="28.1" customHeight="true" spans="1:12">
      <c r="A23" s="18">
        <v>17</v>
      </c>
      <c r="B23" s="21" t="s">
        <v>37</v>
      </c>
      <c r="C23" s="20" t="s">
        <v>18</v>
      </c>
      <c r="D23" s="18"/>
      <c r="E23" s="18"/>
      <c r="F23" s="18">
        <v>27.2748</v>
      </c>
      <c r="G23" s="18">
        <v>27.271065</v>
      </c>
      <c r="H23" s="18"/>
      <c r="I23" s="18">
        <v>0.00373499999999893</v>
      </c>
      <c r="J23" s="18">
        <f t="shared" si="0"/>
        <v>0.00373499999999893</v>
      </c>
      <c r="K23" s="18">
        <v>100</v>
      </c>
      <c r="L23" s="18"/>
    </row>
    <row r="24" ht="28.1" customHeight="true" spans="1:12">
      <c r="A24" s="18">
        <v>18</v>
      </c>
      <c r="B24" s="21" t="s">
        <v>38</v>
      </c>
      <c r="C24" s="20" t="s">
        <v>18</v>
      </c>
      <c r="D24" s="18"/>
      <c r="E24" s="18"/>
      <c r="F24" s="18">
        <v>300</v>
      </c>
      <c r="G24" s="18">
        <v>300</v>
      </c>
      <c r="H24" s="18"/>
      <c r="I24" s="18">
        <v>0</v>
      </c>
      <c r="J24" s="18">
        <f t="shared" si="0"/>
        <v>0</v>
      </c>
      <c r="K24" s="18">
        <v>100</v>
      </c>
      <c r="L24" s="18"/>
    </row>
    <row r="25" ht="28.1" customHeight="true" spans="1:12">
      <c r="A25" s="18">
        <v>19</v>
      </c>
      <c r="B25" s="22" t="s">
        <v>39</v>
      </c>
      <c r="C25" s="20" t="s">
        <v>18</v>
      </c>
      <c r="D25" s="18"/>
      <c r="E25" s="18"/>
      <c r="F25" s="18">
        <v>98.79</v>
      </c>
      <c r="G25" s="18">
        <v>98.79</v>
      </c>
      <c r="H25" s="18"/>
      <c r="I25" s="18">
        <v>0</v>
      </c>
      <c r="J25" s="18">
        <f t="shared" si="0"/>
        <v>0</v>
      </c>
      <c r="K25" s="18">
        <v>100</v>
      </c>
      <c r="L25" s="18"/>
    </row>
    <row r="26" ht="28.1" customHeight="true" spans="1:12">
      <c r="A26" s="18">
        <v>20</v>
      </c>
      <c r="B26" s="21" t="s">
        <v>40</v>
      </c>
      <c r="C26" s="20" t="s">
        <v>18</v>
      </c>
      <c r="D26" s="18"/>
      <c r="E26" s="18"/>
      <c r="F26" s="18">
        <v>9</v>
      </c>
      <c r="G26" s="18">
        <v>8.7325</v>
      </c>
      <c r="H26" s="18"/>
      <c r="I26" s="18">
        <v>0.2675</v>
      </c>
      <c r="J26" s="18">
        <f t="shared" si="0"/>
        <v>0.2675</v>
      </c>
      <c r="K26" s="18">
        <v>99</v>
      </c>
      <c r="L26" s="18"/>
    </row>
    <row r="27" ht="28.1" customHeight="true" spans="1:12">
      <c r="A27" s="18">
        <v>21</v>
      </c>
      <c r="B27" s="21" t="s">
        <v>41</v>
      </c>
      <c r="C27" s="20" t="s">
        <v>18</v>
      </c>
      <c r="D27" s="18">
        <v>390</v>
      </c>
      <c r="E27" s="18"/>
      <c r="F27" s="18"/>
      <c r="G27" s="18">
        <v>390</v>
      </c>
      <c r="H27" s="18"/>
      <c r="I27" s="18">
        <v>0</v>
      </c>
      <c r="J27" s="18">
        <v>0</v>
      </c>
      <c r="K27" s="18">
        <v>100</v>
      </c>
      <c r="L27" s="18"/>
    </row>
    <row r="28" ht="36" customHeight="true"/>
    <row r="30" ht="20.1" customHeight="true"/>
    <row r="31" ht="20.1" customHeight="true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true"/>
  <pageMargins left="0.590277777777778" right="0.590277777777778" top="0.629861111111111" bottom="0.472222222222222" header="0.511805555555556" footer="0.275"/>
  <pageSetup paperSize="9" scale="68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greatwall</cp:lastModifiedBy>
  <dcterms:created xsi:type="dcterms:W3CDTF">2020-04-15T05:45:00Z</dcterms:created>
  <cp:lastPrinted>2023-03-12T03:02:00Z</cp:lastPrinted>
  <dcterms:modified xsi:type="dcterms:W3CDTF">2026-05-15T09:17:04Z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