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800" windowHeight="12465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<sst xmlns="http://schemas.openxmlformats.org/spreadsheetml/2006/main" count="66" uniqueCount="44">
  <si>
    <t>附件5</t>
  </si>
  <si>
    <t>部门绩效自评结果公开汇总表</t>
  </si>
  <si>
    <t>主管部门：石家庄井陉矿区人民法院</t>
  </si>
  <si>
    <t>单位：万元</t>
  </si>
  <si>
    <t>序号</t>
  </si>
  <si>
    <t>项目名称</t>
  </si>
  <si>
    <t>项目实施单位</t>
  </si>
  <si>
    <t>预算数（调整后）</t>
  </si>
  <si>
    <t>执行数（至2025年底）</t>
  </si>
  <si>
    <t>结余结转数</t>
  </si>
  <si>
    <t>结余交回财政数</t>
  </si>
  <si>
    <t>自评得分</t>
  </si>
  <si>
    <t>自评结果应用意见</t>
  </si>
  <si>
    <t>中央</t>
  </si>
  <si>
    <t>省级</t>
  </si>
  <si>
    <t>市级</t>
  </si>
  <si>
    <t>县级</t>
  </si>
  <si>
    <t>业务保障经费</t>
  </si>
  <si>
    <t>石家庄市井陉矿区人民法院</t>
  </si>
  <si>
    <t>合理保障案件办理需要，提升人民群众安全感、满意度</t>
  </si>
  <si>
    <t>劳务派遣人员经费</t>
  </si>
  <si>
    <t>保障劳务派遣人员工资及时发放到位，提高人员工作积极性</t>
  </si>
  <si>
    <t>聘用制书记员经费</t>
  </si>
  <si>
    <t>保障聘用制书记员工资及时发放到位，提高人员工作积极性</t>
  </si>
  <si>
    <t>物业管理费（保安经费）</t>
  </si>
  <si>
    <t>合理保障单位安保需要，提升人民群众安全感、满意度</t>
  </si>
  <si>
    <t>文件资料印刷费</t>
  </si>
  <si>
    <t>合理保障单位印刷需要，提升工作人员安全感、满意度</t>
  </si>
  <si>
    <t>党组织活动经费</t>
  </si>
  <si>
    <t>合理规划党建活动，使用党建经费</t>
  </si>
  <si>
    <t>专项邮电费</t>
  </si>
  <si>
    <t>单位运行电费</t>
  </si>
  <si>
    <t>节约使用电，节约经费，提升工作人员安全感、满意度</t>
  </si>
  <si>
    <t>省法院建设补助资金</t>
  </si>
  <si>
    <t>保障政法机关开展办案业务所需业务装备费，进一步提升业务能力</t>
  </si>
  <si>
    <t>项目1</t>
  </si>
  <si>
    <t>项目2</t>
  </si>
  <si>
    <t>提升审判质效</t>
  </si>
  <si>
    <t>项目3</t>
  </si>
  <si>
    <t>项目4</t>
  </si>
  <si>
    <t>项目5</t>
  </si>
  <si>
    <t>项目6</t>
  </si>
  <si>
    <t>项目7</t>
  </si>
  <si>
    <t>合理发放，保障司法公正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</si>
</sst>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3" formatCode="_ * #,##0.00_ ;_ * \-#,##0.00_ ;_ * &quot;-&quot;??_ ;_ @_ "/>
    <numFmt numFmtId="41" formatCode="_ * #,##0_ ;_ * \-#,##0_ ;_ * &quot;-&quot;_ ;_ @_ "/>
  </numFmts>
  <fonts count="28">
    <font>
      <sz val="11"/>
      <color indexed="8"/>
      <name val="宋体"/>
      <charset val="134"/>
    </font>
    <font>
      <sz val="14"/>
      <color indexed="8"/>
      <name val="仿宋"/>
      <charset val="134"/>
    </font>
    <font>
      <sz val="12"/>
      <color indexed="8"/>
      <name val="仿宋"/>
      <charset val="134"/>
    </font>
    <font>
      <sz val="16"/>
      <name val="黑体"/>
      <charset val="134"/>
    </font>
    <font>
      <b/>
      <sz val="22"/>
      <color indexed="8"/>
      <name val="宋体"/>
      <charset val="134"/>
    </font>
    <font>
      <sz val="22"/>
      <color indexed="8"/>
      <name val="宋体"/>
      <charset val="134"/>
    </font>
    <font>
      <sz val="11"/>
      <color indexed="8"/>
      <name val="仿宋"/>
      <charset val="134"/>
    </font>
    <font>
      <sz val="10"/>
      <color indexed="8"/>
      <name val="仿宋"/>
      <charset val="134"/>
    </font>
    <font>
      <sz val="11"/>
      <color rgb="FFFF0000"/>
      <name val="宋体"/>
      <charset val="0"/>
      <scheme val="minor"/>
    </font>
    <font>
      <sz val="11"/>
      <color theme="1"/>
      <name val="宋体"/>
      <charset val="134"/>
      <scheme val="minor"/>
    </font>
    <font>
      <b/>
      <sz val="18"/>
      <color theme="3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FA7D0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6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9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2" fillId="6" borderId="9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9" fillId="2" borderId="8" applyNumberFormat="0" applyFon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23" fillId="12" borderId="12" applyNumberFormat="0" applyAlignment="0" applyProtection="0">
      <alignment vertical="center"/>
    </xf>
    <xf numFmtId="0" fontId="21" fillId="12" borderId="9" applyNumberFormat="0" applyAlignment="0" applyProtection="0">
      <alignment vertical="center"/>
    </xf>
    <xf numFmtId="0" fontId="24" fillId="18" borderId="13" applyNumberFormat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4" fillId="25" borderId="0" applyNumberFormat="0" applyBorder="0" applyAlignment="0" applyProtection="0">
      <alignment vertical="center"/>
    </xf>
    <xf numFmtId="0" fontId="14" fillId="26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4" fillId="29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4" fillId="32" borderId="0" applyNumberFormat="0" applyBorder="0" applyAlignment="0" applyProtection="0">
      <alignment vertical="center"/>
    </xf>
  </cellStyleXfs>
  <cellXfs count="24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0" borderId="0" xfId="0" applyAlignment="1">
      <alignment vertical="center" wrapText="1"/>
    </xf>
    <xf numFmtId="0" fontId="3" fillId="0" borderId="0" xfId="0" applyFont="1" applyFill="1" applyBorder="1" applyAlignment="1" applyProtection="1">
      <alignment horizontal="left" vertical="center"/>
    </xf>
    <xf numFmtId="0" fontId="3" fillId="0" borderId="0" xfId="0" applyFont="1" applyFill="1" applyBorder="1" applyAlignment="1" applyProtection="1">
      <alignment horizontal="left" vertical="center" wrapText="1"/>
    </xf>
    <xf numFmtId="0" fontId="4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 wrapText="1"/>
    </xf>
    <xf numFmtId="0" fontId="5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 wrapText="1"/>
    </xf>
    <xf numFmtId="0" fontId="6" fillId="0" borderId="1" xfId="0" applyFont="1" applyBorder="1" applyAlignment="1">
      <alignment vertical="center"/>
    </xf>
    <xf numFmtId="0" fontId="6" fillId="0" borderId="1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 wrapText="1"/>
    </xf>
    <xf numFmtId="0" fontId="6" fillId="0" borderId="7" xfId="0" applyFont="1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7" fillId="0" borderId="7" xfId="0" applyFont="1" applyBorder="1" applyAlignment="1">
      <alignment horizontal="center" vertical="center" wrapText="1"/>
    </xf>
    <xf numFmtId="0" fontId="0" fillId="0" borderId="7" xfId="0" applyBorder="1">
      <alignment vertical="center"/>
    </xf>
    <xf numFmtId="0" fontId="6" fillId="0" borderId="1" xfId="0" applyFont="1" applyBorder="1" applyAlignment="1">
      <alignment horizontal="right" vertical="center"/>
    </xf>
    <xf numFmtId="0" fontId="0" fillId="0" borderId="7" xfId="0" applyBorder="1" applyAlignment="1">
      <alignment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rect l="0" t="0" r="0" b="0"/>
          <a:pathLst>
            <a:path w="21600" h="21600"/>
          </a:pathLst>
        </a:custGeom>
        <a:gradFill rotWithShape="0">
          <a:gsLst>
            <a:gs pos="100000">
              <a:srgbClr val="9CBEE0"/>
            </a:gs>
            <a:gs pos="0">
              <a:srgbClr val="BBD5F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L24"/>
  <sheetViews>
    <sheetView tabSelected="1" view="pageBreakPreview" zoomScaleNormal="100" zoomScaleSheetLayoutView="100" workbookViewId="0">
      <pane ySplit="5" topLeftCell="A6" activePane="bottomLeft" state="frozen"/>
      <selection/>
      <selection pane="bottomLeft" activeCell="A4" sqref="A4:C4"/>
    </sheetView>
  </sheetViews>
  <sheetFormatPr defaultColWidth="8.75833333333333" defaultRowHeight="13.5"/>
  <cols>
    <col min="1" max="1" width="7.25833333333333" style="3" customWidth="1"/>
    <col min="2" max="2" width="16.275" style="4" customWidth="1"/>
    <col min="3" max="3" width="13.725" customWidth="1"/>
    <col min="4" max="7" width="10.3666666666667" customWidth="1"/>
    <col min="8" max="8" width="13" customWidth="1"/>
    <col min="9" max="9" width="16.5" customWidth="1"/>
    <col min="10" max="10" width="16.625" customWidth="1"/>
    <col min="11" max="11" width="15.7583333333333" customWidth="1"/>
    <col min="12" max="12" width="28.625" customWidth="1"/>
  </cols>
  <sheetData>
    <row r="1" ht="20.25" spans="1:2">
      <c r="A1" s="5" t="s">
        <v>0</v>
      </c>
      <c r="B1" s="6"/>
    </row>
    <row r="2" ht="42" customHeight="1" spans="1:12">
      <c r="A2" s="7" t="s">
        <v>1</v>
      </c>
      <c r="B2" s="8"/>
      <c r="C2" s="7"/>
      <c r="D2" s="7"/>
      <c r="E2" s="7"/>
      <c r="F2" s="7"/>
      <c r="G2" s="7"/>
      <c r="H2" s="7"/>
      <c r="I2" s="7"/>
      <c r="J2" s="7"/>
      <c r="K2" s="7"/>
      <c r="L2" s="7"/>
    </row>
    <row r="3" ht="10.7" customHeight="1" spans="1:12">
      <c r="A3" s="9"/>
      <c r="B3" s="10"/>
      <c r="C3" s="9"/>
      <c r="D3" s="9"/>
      <c r="E3" s="9"/>
      <c r="F3" s="9"/>
      <c r="G3" s="9"/>
      <c r="H3" s="9"/>
      <c r="I3" s="9"/>
      <c r="J3" s="9"/>
      <c r="K3" s="9"/>
      <c r="L3" s="9"/>
    </row>
    <row r="4" s="1" customFormat="1" ht="26.1" customHeight="1" spans="1:12">
      <c r="A4" s="11" t="s">
        <v>2</v>
      </c>
      <c r="B4" s="11"/>
      <c r="C4" s="11"/>
      <c r="D4" s="12"/>
      <c r="E4" s="12"/>
      <c r="F4" s="12"/>
      <c r="G4" s="12"/>
      <c r="H4" s="12"/>
      <c r="I4" s="12"/>
      <c r="J4" s="22" t="s">
        <v>3</v>
      </c>
      <c r="K4" s="22"/>
      <c r="L4" s="22"/>
    </row>
    <row r="5" s="2" customFormat="1" ht="20" customHeight="1" spans="1:12">
      <c r="A5" s="13" t="s">
        <v>4</v>
      </c>
      <c r="B5" s="13" t="s">
        <v>5</v>
      </c>
      <c r="C5" s="13" t="s">
        <v>6</v>
      </c>
      <c r="D5" s="14" t="s">
        <v>7</v>
      </c>
      <c r="E5" s="15"/>
      <c r="F5" s="16"/>
      <c r="G5" s="14" t="s">
        <v>8</v>
      </c>
      <c r="H5" s="16"/>
      <c r="I5" s="13" t="s">
        <v>9</v>
      </c>
      <c r="J5" s="13" t="s">
        <v>10</v>
      </c>
      <c r="K5" s="13" t="s">
        <v>11</v>
      </c>
      <c r="L5" s="13" t="s">
        <v>12</v>
      </c>
    </row>
    <row r="6" s="3" customFormat="1" ht="20.1" customHeight="1" spans="1:12">
      <c r="A6" s="17"/>
      <c r="B6" s="17"/>
      <c r="C6" s="17"/>
      <c r="D6" s="18" t="s">
        <v>13</v>
      </c>
      <c r="E6" s="18" t="s">
        <v>14</v>
      </c>
      <c r="F6" s="18" t="s">
        <v>15</v>
      </c>
      <c r="G6" s="18" t="s">
        <v>15</v>
      </c>
      <c r="H6" s="18" t="s">
        <v>16</v>
      </c>
      <c r="I6" s="17"/>
      <c r="J6" s="17"/>
      <c r="K6" s="17"/>
      <c r="L6" s="17"/>
    </row>
    <row r="7" ht="30" customHeight="1" spans="1:12">
      <c r="A7" s="19">
        <v>1</v>
      </c>
      <c r="B7" s="20" t="s">
        <v>17</v>
      </c>
      <c r="C7" s="20" t="s">
        <v>18</v>
      </c>
      <c r="D7" s="21"/>
      <c r="E7" s="21"/>
      <c r="F7" s="19">
        <v>56.7</v>
      </c>
      <c r="G7" s="19">
        <v>55.62</v>
      </c>
      <c r="H7" s="21"/>
      <c r="I7" s="21">
        <v>1.08000000000001</v>
      </c>
      <c r="J7" s="21">
        <f>F7-G7</f>
        <v>1.08000000000001</v>
      </c>
      <c r="K7" s="21">
        <v>90</v>
      </c>
      <c r="L7" s="23" t="s">
        <v>19</v>
      </c>
    </row>
    <row r="8" ht="30" customHeight="1" spans="1:12">
      <c r="A8" s="19">
        <v>2</v>
      </c>
      <c r="B8" s="20" t="s">
        <v>20</v>
      </c>
      <c r="C8" s="20" t="s">
        <v>18</v>
      </c>
      <c r="D8" s="21"/>
      <c r="E8" s="21"/>
      <c r="F8" s="19">
        <v>43</v>
      </c>
      <c r="G8" s="19">
        <v>43</v>
      </c>
      <c r="H8" s="21"/>
      <c r="I8" s="21">
        <v>0</v>
      </c>
      <c r="J8" s="21">
        <f t="shared" ref="J7:J14" si="0">F8-G8</f>
        <v>0</v>
      </c>
      <c r="K8" s="21">
        <v>96</v>
      </c>
      <c r="L8" s="23" t="s">
        <v>21</v>
      </c>
    </row>
    <row r="9" ht="30" customHeight="1" spans="1:12">
      <c r="A9" s="19">
        <v>3</v>
      </c>
      <c r="B9" s="20" t="s">
        <v>22</v>
      </c>
      <c r="C9" s="20" t="s">
        <v>18</v>
      </c>
      <c r="D9" s="21"/>
      <c r="E9" s="21"/>
      <c r="F9" s="19">
        <v>118</v>
      </c>
      <c r="G9" s="19">
        <v>117.28</v>
      </c>
      <c r="H9" s="21"/>
      <c r="I9" s="21">
        <v>0.719999999999999</v>
      </c>
      <c r="J9" s="21">
        <f t="shared" si="0"/>
        <v>0.719999999999999</v>
      </c>
      <c r="K9" s="21">
        <v>96</v>
      </c>
      <c r="L9" s="23" t="s">
        <v>23</v>
      </c>
    </row>
    <row r="10" ht="30" customHeight="1" spans="1:12">
      <c r="A10" s="19">
        <v>4</v>
      </c>
      <c r="B10" s="20" t="s">
        <v>24</v>
      </c>
      <c r="C10" s="20" t="s">
        <v>18</v>
      </c>
      <c r="D10" s="21"/>
      <c r="E10" s="21"/>
      <c r="F10" s="19">
        <v>8.95</v>
      </c>
      <c r="G10" s="19">
        <v>8.88</v>
      </c>
      <c r="H10" s="21"/>
      <c r="I10" s="21">
        <v>0.0699999999999985</v>
      </c>
      <c r="J10" s="21">
        <f t="shared" si="0"/>
        <v>0.0699999999999985</v>
      </c>
      <c r="K10" s="21">
        <v>93</v>
      </c>
      <c r="L10" s="23" t="s">
        <v>25</v>
      </c>
    </row>
    <row r="11" ht="30" customHeight="1" spans="1:12">
      <c r="A11" s="19">
        <v>5</v>
      </c>
      <c r="B11" s="20" t="s">
        <v>26</v>
      </c>
      <c r="C11" s="20" t="s">
        <v>18</v>
      </c>
      <c r="D11" s="21"/>
      <c r="E11" s="21"/>
      <c r="F11" s="19">
        <v>8</v>
      </c>
      <c r="G11" s="19">
        <v>8</v>
      </c>
      <c r="H11" s="21"/>
      <c r="I11" s="21">
        <v>0</v>
      </c>
      <c r="J11" s="21">
        <f t="shared" si="0"/>
        <v>0</v>
      </c>
      <c r="K11" s="21">
        <v>98</v>
      </c>
      <c r="L11" s="23" t="s">
        <v>27</v>
      </c>
    </row>
    <row r="12" ht="30" customHeight="1" spans="1:12">
      <c r="A12" s="19">
        <v>6</v>
      </c>
      <c r="B12" s="20" t="s">
        <v>28</v>
      </c>
      <c r="C12" s="20" t="s">
        <v>18</v>
      </c>
      <c r="D12" s="21"/>
      <c r="E12" s="21"/>
      <c r="F12" s="19">
        <v>2.7</v>
      </c>
      <c r="G12" s="19">
        <v>2.7</v>
      </c>
      <c r="H12" s="21"/>
      <c r="I12" s="21">
        <v>0</v>
      </c>
      <c r="J12" s="21">
        <f t="shared" si="0"/>
        <v>0</v>
      </c>
      <c r="K12" s="21">
        <v>98</v>
      </c>
      <c r="L12" s="23" t="s">
        <v>29</v>
      </c>
    </row>
    <row r="13" ht="30" customHeight="1" spans="1:12">
      <c r="A13" s="19">
        <v>7</v>
      </c>
      <c r="B13" s="20" t="s">
        <v>30</v>
      </c>
      <c r="C13" s="20" t="s">
        <v>18</v>
      </c>
      <c r="D13" s="21"/>
      <c r="E13" s="21"/>
      <c r="F13" s="19">
        <v>10</v>
      </c>
      <c r="G13" s="19">
        <v>10</v>
      </c>
      <c r="H13" s="21"/>
      <c r="I13" s="21">
        <v>0</v>
      </c>
      <c r="J13" s="21">
        <f t="shared" si="0"/>
        <v>0</v>
      </c>
      <c r="K13" s="21">
        <v>98</v>
      </c>
      <c r="L13" s="23" t="s">
        <v>19</v>
      </c>
    </row>
    <row r="14" ht="30" customHeight="1" spans="1:12">
      <c r="A14" s="19">
        <v>8</v>
      </c>
      <c r="B14" s="20" t="s">
        <v>31</v>
      </c>
      <c r="C14" s="20" t="s">
        <v>18</v>
      </c>
      <c r="D14" s="21"/>
      <c r="E14" s="21"/>
      <c r="F14" s="19">
        <v>13.9</v>
      </c>
      <c r="G14" s="19">
        <v>13.9</v>
      </c>
      <c r="H14" s="21"/>
      <c r="I14" s="21">
        <v>0</v>
      </c>
      <c r="J14" s="21">
        <f t="shared" si="0"/>
        <v>0</v>
      </c>
      <c r="K14" s="21">
        <v>94</v>
      </c>
      <c r="L14" s="23" t="s">
        <v>32</v>
      </c>
    </row>
    <row r="15" ht="30" customHeight="1" spans="1:12">
      <c r="A15" s="19">
        <v>9</v>
      </c>
      <c r="B15" s="20" t="s">
        <v>33</v>
      </c>
      <c r="C15" s="20" t="s">
        <v>18</v>
      </c>
      <c r="D15" s="21"/>
      <c r="E15" s="21">
        <v>80.07</v>
      </c>
      <c r="F15" s="21"/>
      <c r="G15" s="21">
        <v>78.87</v>
      </c>
      <c r="H15" s="21"/>
      <c r="I15" s="21">
        <v>1.19999999999999</v>
      </c>
      <c r="J15" s="21">
        <f>F15+D15+E15-G15</f>
        <v>1.19999999999999</v>
      </c>
      <c r="K15" s="21">
        <v>95</v>
      </c>
      <c r="L15" s="23" t="s">
        <v>34</v>
      </c>
    </row>
    <row r="16" ht="30" customHeight="1" spans="1:12">
      <c r="A16" s="19">
        <v>10</v>
      </c>
      <c r="B16" s="20" t="s">
        <v>35</v>
      </c>
      <c r="C16" s="20" t="s">
        <v>18</v>
      </c>
      <c r="D16" s="21">
        <v>13</v>
      </c>
      <c r="E16" s="21"/>
      <c r="F16" s="21"/>
      <c r="G16" s="21">
        <v>12.17</v>
      </c>
      <c r="H16" s="21"/>
      <c r="I16" s="21">
        <v>0.83</v>
      </c>
      <c r="J16" s="21">
        <f t="shared" ref="J16:J22" si="1">F16+D16+E16-G16</f>
        <v>0.83</v>
      </c>
      <c r="K16" s="21">
        <v>97</v>
      </c>
      <c r="L16" s="23" t="s">
        <v>34</v>
      </c>
    </row>
    <row r="17" ht="30" customHeight="1" spans="1:12">
      <c r="A17" s="19">
        <v>11</v>
      </c>
      <c r="B17" s="20" t="s">
        <v>36</v>
      </c>
      <c r="C17" s="20" t="s">
        <v>18</v>
      </c>
      <c r="D17" s="21">
        <v>61</v>
      </c>
      <c r="E17" s="21"/>
      <c r="F17" s="21"/>
      <c r="G17" s="21">
        <v>60.63</v>
      </c>
      <c r="H17" s="21"/>
      <c r="I17" s="21">
        <v>0.369999999999997</v>
      </c>
      <c r="J17" s="21">
        <f t="shared" si="1"/>
        <v>0.369999999999997</v>
      </c>
      <c r="K17" s="21">
        <v>97</v>
      </c>
      <c r="L17" s="23" t="s">
        <v>37</v>
      </c>
    </row>
    <row r="18" ht="30" customHeight="1" spans="1:12">
      <c r="A18" s="19">
        <v>12</v>
      </c>
      <c r="B18" s="20" t="s">
        <v>38</v>
      </c>
      <c r="C18" s="20" t="s">
        <v>18</v>
      </c>
      <c r="D18" s="21">
        <v>13</v>
      </c>
      <c r="E18" s="21"/>
      <c r="F18" s="21"/>
      <c r="G18" s="21">
        <v>13</v>
      </c>
      <c r="H18" s="21"/>
      <c r="I18" s="21">
        <v>0</v>
      </c>
      <c r="J18" s="21">
        <f t="shared" si="1"/>
        <v>0</v>
      </c>
      <c r="K18" s="21">
        <v>97</v>
      </c>
      <c r="L18" s="23" t="s">
        <v>34</v>
      </c>
    </row>
    <row r="19" ht="30" customHeight="1" spans="1:12">
      <c r="A19" s="19">
        <v>13</v>
      </c>
      <c r="B19" s="20" t="s">
        <v>39</v>
      </c>
      <c r="C19" s="20" t="s">
        <v>18</v>
      </c>
      <c r="D19" s="21"/>
      <c r="E19" s="21">
        <v>30.95</v>
      </c>
      <c r="F19" s="21"/>
      <c r="G19" s="21">
        <v>30.95</v>
      </c>
      <c r="H19" s="21"/>
      <c r="I19" s="21">
        <v>0</v>
      </c>
      <c r="J19" s="21">
        <f t="shared" si="1"/>
        <v>0</v>
      </c>
      <c r="K19" s="21">
        <v>96</v>
      </c>
      <c r="L19" s="23" t="s">
        <v>34</v>
      </c>
    </row>
    <row r="20" ht="30" customHeight="1" spans="1:12">
      <c r="A20" s="19">
        <v>14</v>
      </c>
      <c r="B20" s="20" t="s">
        <v>40</v>
      </c>
      <c r="C20" s="20" t="s">
        <v>18</v>
      </c>
      <c r="D20" s="21"/>
      <c r="E20" s="21">
        <v>9.05</v>
      </c>
      <c r="F20" s="21"/>
      <c r="G20" s="21">
        <v>9.05</v>
      </c>
      <c r="H20" s="21"/>
      <c r="I20" s="21">
        <v>0</v>
      </c>
      <c r="J20" s="21">
        <f t="shared" si="1"/>
        <v>0</v>
      </c>
      <c r="K20" s="21">
        <v>96</v>
      </c>
      <c r="L20" s="23" t="s">
        <v>37</v>
      </c>
    </row>
    <row r="21" ht="30" customHeight="1" spans="1:12">
      <c r="A21" s="19">
        <v>15</v>
      </c>
      <c r="B21" s="20" t="s">
        <v>41</v>
      </c>
      <c r="C21" s="20" t="s">
        <v>18</v>
      </c>
      <c r="D21" s="21"/>
      <c r="E21" s="21">
        <v>82.6181</v>
      </c>
      <c r="F21" s="21"/>
      <c r="G21" s="21">
        <v>64.69</v>
      </c>
      <c r="H21" s="21"/>
      <c r="I21" s="21">
        <v>17.9281</v>
      </c>
      <c r="J21" s="21">
        <f t="shared" si="1"/>
        <v>17.9281</v>
      </c>
      <c r="K21" s="21">
        <v>93</v>
      </c>
      <c r="L21" s="23" t="s">
        <v>37</v>
      </c>
    </row>
    <row r="22" ht="30" customHeight="1" spans="1:12">
      <c r="A22" s="19">
        <v>16</v>
      </c>
      <c r="B22" s="20" t="s">
        <v>42</v>
      </c>
      <c r="C22" s="20" t="s">
        <v>18</v>
      </c>
      <c r="D22" s="21">
        <v>8.5</v>
      </c>
      <c r="E22" s="21"/>
      <c r="F22" s="21"/>
      <c r="G22" s="21">
        <v>8.5</v>
      </c>
      <c r="H22" s="21"/>
      <c r="I22" s="21">
        <v>0</v>
      </c>
      <c r="J22" s="21">
        <f t="shared" si="1"/>
        <v>0</v>
      </c>
      <c r="K22" s="21">
        <v>98</v>
      </c>
      <c r="L22" s="23" t="s">
        <v>43</v>
      </c>
    </row>
    <row r="23" ht="20.1" customHeight="1"/>
    <row r="24" ht="20.1" customHeight="1"/>
  </sheetData>
  <mergeCells count="12">
    <mergeCell ref="A1:B1"/>
    <mergeCell ref="A2:L2"/>
    <mergeCell ref="J4:L4"/>
    <mergeCell ref="D5:F5"/>
    <mergeCell ref="G5:H5"/>
    <mergeCell ref="A5:A6"/>
    <mergeCell ref="B5:B6"/>
    <mergeCell ref="C5:C6"/>
    <mergeCell ref="I5:I6"/>
    <mergeCell ref="J5:J6"/>
    <mergeCell ref="K5:K6"/>
    <mergeCell ref="L5:L6"/>
  </mergeCells>
  <printOptions horizontalCentered="1"/>
  <pageMargins left="0.590277777777778" right="0.590277777777778" top="0.629861111111111" bottom="0.472222222222222" header="0.511805555555556" footer="0.275"/>
  <pageSetup paperSize="9" scale="80" fitToHeight="0" orientation="landscape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欣欣大人</dc:creator>
  <cp:lastModifiedBy>。。</cp:lastModifiedBy>
  <dcterms:created xsi:type="dcterms:W3CDTF">2020-04-13T05:45:00Z</dcterms:created>
  <cp:lastPrinted>2023-03-10T03:02:00Z</cp:lastPrinted>
  <dcterms:modified xsi:type="dcterms:W3CDTF">2026-05-14T03:06:41Z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2052-11.8.2.8411</vt:lpwstr>
  </property>
  <property fmtid="{D5CDD505-2E9C-101B-9397-08002B2CF9AE}" pid="3" name="ICV">
    <vt:lpwstr>D99E04930B33445BBEB966F7358E0FB9_12</vt:lpwstr>
  </property>
  <property fmtid="{D5CDD505-2E9C-101B-9397-08002B2CF9AE}" pid="4" name="CalculationRule">
    <vt:i4>0</vt:i4>
  </property>
</Properties>
</file>