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总表" sheetId="1" r:id="rId1"/>
    <sheet name="报财政" sheetId="2" r:id="rId2"/>
    <sheet name="公开版" sheetId="3" r:id="rId3"/>
  </sheets>
  <definedNames>
    <definedName name="_xlnm._FilterDatabase" localSheetId="0" hidden="1">总表!$A$5:$L$152</definedName>
    <definedName name="_xlnm.Print_Titles" localSheetId="2">公开版!$1:$6</definedName>
    <definedName name="_xlnm.Print_Titles" localSheetId="1">报财政!$1:$6</definedName>
    <definedName name="_xlnm.Print_Titles" localSheetId="0">总表!$1:$6</definedName>
  </definedNames>
  <calcPr calcId="144525" refMode="R1C1"/>
</workbook>
</file>

<file path=xl/sharedStrings.xml><?xml version="1.0" encoding="utf-8"?>
<sst xmlns="http://schemas.openxmlformats.org/spreadsheetml/2006/main" count="1335" uniqueCount="130">
  <si>
    <t>附件5</t>
  </si>
  <si>
    <t>部门绩效自评结果公开汇总表</t>
  </si>
  <si>
    <t>主管部门：城建科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</si>
  <si>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</si>
  <si>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</si>
  <si>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</si>
  <si>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</si>
  <si>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</si>
  <si>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</si>
  <si>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</si>
  <si>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</si>
  <si>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</si>
  <si>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</si>
  <si>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</si>
  <si>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</si>
  <si>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</si>
  <si>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</si>
  <si>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 xml:space="preserve">物业费 </t>
  </si>
  <si>
    <t>石家庄市园林局</t>
  </si>
  <si>
    <t>应用</t>
  </si>
  <si>
    <t>绿地使用费</t>
  </si>
  <si>
    <t>园林执法取证等工作经费</t>
  </si>
  <si>
    <t>党组织活动经费</t>
  </si>
  <si>
    <t>绿化宣传费</t>
  </si>
  <si>
    <t>绩效评价费</t>
  </si>
  <si>
    <t>项目评审费</t>
  </si>
  <si>
    <t>绿化立法费</t>
  </si>
  <si>
    <t>全市园林绿化管理专项经费</t>
  </si>
  <si>
    <t>办公设备购置</t>
  </si>
  <si>
    <t>城建项目资金</t>
  </si>
  <si>
    <t>环城水系项目台头林场置换地征地资金</t>
  </si>
  <si>
    <t>滹沱河生态区（城区段）沿线景观及设施完善工程</t>
  </si>
  <si>
    <t>结转2026年继续安排</t>
  </si>
  <si>
    <t>胜利大街铁路拆除后新建体育公园项目（和平路-北二环）</t>
  </si>
  <si>
    <t>续建（急需）城建项目资金</t>
  </si>
  <si>
    <t>不再执行</t>
  </si>
  <si>
    <t>滹沱河南岸渣土消纳场及周边腾退地块生态恢复项目</t>
  </si>
  <si>
    <t>信息化项目运行维护费</t>
  </si>
  <si>
    <t>绿地土地使用费</t>
  </si>
  <si>
    <t>购置水罐消防车及配套车库资金</t>
  </si>
  <si>
    <t>业务咨询委托费（律师费等）</t>
  </si>
  <si>
    <t>东垣古城遗址公园土地流转费</t>
  </si>
  <si>
    <t>桥西区公园游园及公园门区景观提升改造项目（市政公益性项目）</t>
  </si>
  <si>
    <t>桥西区道路景观提升工程项目</t>
  </si>
  <si>
    <t>裕华区公园游园及公园门区景观提升改造项目</t>
  </si>
  <si>
    <t>长安区道路景观提升工程项目（市政公益性项目）</t>
  </si>
  <si>
    <t>新华区公园游园景观提升项目（市政公益性项目）</t>
  </si>
  <si>
    <t>2022年公园健身步道工程项目</t>
  </si>
  <si>
    <t>城市氛围营造项目（市政公益性项目）</t>
  </si>
  <si>
    <t>中华大街（北二环-滹沱河）沿线绿化工程项目</t>
  </si>
  <si>
    <t>新城大道道路景观提升工程项目（市政公益性项目）</t>
  </si>
  <si>
    <t>长安区公园游园及公园门区景观提升改造项目（市政公益性项目）</t>
  </si>
  <si>
    <t>新华区道路景观提升工程项目（市政公益性项目）</t>
  </si>
  <si>
    <t>建设大街精品街道绿化建设项目（市政公益性项目）</t>
  </si>
  <si>
    <t>胜利大街（北二环-滹沱河）、体育大街（丰收路-滹沱河）沿线绿化</t>
  </si>
  <si>
    <t>中华大街绿化提升项目（城建计划项目）</t>
  </si>
  <si>
    <t>绿化提升项目征地租地（城建计划项目）（专项资金）</t>
  </si>
  <si>
    <t>华电灰场建筑垃圾消纳场绿化工程（城建计划项目）（专项资金）</t>
  </si>
  <si>
    <t>南新街游园项目（城建计划项目）</t>
  </si>
  <si>
    <t>裕华区裕翔街（石栾大街-东南水系）、塔北路（建设大街-翟营大街）</t>
  </si>
  <si>
    <t>裕西公园拆除及恢复工程（城建计划项目）</t>
  </si>
  <si>
    <t>2025年市级解决特殊疑难信访问题资金</t>
  </si>
  <si>
    <t>中央-基建支出</t>
  </si>
  <si>
    <t>涉密</t>
  </si>
  <si>
    <t>意大利阿斯蒂市城市人民公园事项</t>
  </si>
  <si>
    <t>结转继续使用</t>
  </si>
  <si>
    <t>国家园林城市复查经费（专项资金）</t>
  </si>
  <si>
    <t>调减预算</t>
  </si>
  <si>
    <t>长安公园维护资金</t>
  </si>
  <si>
    <t>石家庄市长安公园</t>
  </si>
  <si>
    <t>劳动聘用人员经费</t>
  </si>
  <si>
    <t>公务用车租赁费</t>
  </si>
  <si>
    <t>动物园征地资金</t>
  </si>
  <si>
    <t>石家庄市动物园</t>
  </si>
  <si>
    <t>2025年动物引进经费</t>
  </si>
  <si>
    <t>海洋极地世界债券付息服务费</t>
  </si>
  <si>
    <t>动物园维护资金</t>
  </si>
  <si>
    <t>海洋极地世界专项债券付息</t>
  </si>
  <si>
    <t>专用设备购置经费</t>
  </si>
  <si>
    <t>石家庄市广场管护中心</t>
  </si>
  <si>
    <t>广场维护费</t>
  </si>
  <si>
    <t>小壁林区维护资金</t>
  </si>
  <si>
    <t>石家庄市小壁林区管护中心</t>
  </si>
  <si>
    <t>石家庄市裕西公园</t>
  </si>
  <si>
    <t>裕西公园维护资金</t>
  </si>
  <si>
    <t>公务用车购置资金</t>
  </si>
  <si>
    <t>石家庄市园林绿化工程项目建设中心</t>
  </si>
  <si>
    <t>建设中心维护资金</t>
  </si>
  <si>
    <t>部分地块移交调减预算</t>
  </si>
  <si>
    <t>公务用车租赁及运行费</t>
  </si>
  <si>
    <t>业务咨询委托费</t>
  </si>
  <si>
    <t>2025年口袋公园</t>
  </si>
  <si>
    <t>2025年桥体绿化和花城建设</t>
  </si>
  <si>
    <t>解决地方政府拖欠企业账款专项债券资金</t>
  </si>
  <si>
    <t>城建项目资金（2021年花城建设）</t>
  </si>
  <si>
    <t>植物园维护资金</t>
  </si>
  <si>
    <t>石家庄市植物园</t>
  </si>
  <si>
    <t>花卉园维护资金</t>
  </si>
  <si>
    <t>2025年中央财政林业草原生态保护恢复资金</t>
  </si>
  <si>
    <t>石家庄市体育公园</t>
  </si>
  <si>
    <t>体育公园维护资金</t>
  </si>
  <si>
    <t>环城水系维护资金</t>
  </si>
  <si>
    <t>石家庄市城市水系园林中心</t>
  </si>
  <si>
    <t>城市水系维护资金</t>
  </si>
  <si>
    <t>办公用房大中修项目</t>
  </si>
  <si>
    <t>湿地公园耕地占用税资金</t>
  </si>
  <si>
    <t>太平河、滹沱河沿线环境秩序整治专项资金</t>
  </si>
  <si>
    <t>石家庄市园林绿化工程质量检验站</t>
  </si>
  <si>
    <t>业务咨询委托费（园林绿化工程质量抽测经费）</t>
  </si>
  <si>
    <t>绿化工程质量档案管理费</t>
  </si>
  <si>
    <t>西环公园维护资金</t>
  </si>
  <si>
    <t>石家庄市西环公园事务中心</t>
  </si>
  <si>
    <t>滹沱河生态区节日氛围营造经费</t>
  </si>
  <si>
    <t>石家庄市滹沱河生态区管护中心</t>
  </si>
  <si>
    <t>无人机运行经费</t>
  </si>
  <si>
    <t>滹沱河（城区段）防灾救灾资金</t>
  </si>
  <si>
    <t>滹沱河生态区维护资金</t>
  </si>
  <si>
    <t>生产用车租赁及运行费</t>
  </si>
  <si>
    <t>宣传经费</t>
  </si>
  <si>
    <t>院内维修改造资金</t>
  </si>
  <si>
    <t>石家庄市园林绿化管护中心(石家庄市园林绿化巡查大队）</t>
  </si>
  <si>
    <t>生产车辆租赁经费</t>
  </si>
  <si>
    <t>绿化管护中心维护资金</t>
  </si>
  <si>
    <t>苗圃维护资金</t>
  </si>
  <si>
    <t>城区街道行道树补植资金</t>
  </si>
  <si>
    <t>石家庄市中央绿色体育公园</t>
  </si>
  <si>
    <t>柏林公园维护资金</t>
  </si>
  <si>
    <t>龙泉湖公园维护资金</t>
  </si>
  <si>
    <t>石家庄市龙泉湖园林事务中心</t>
  </si>
  <si>
    <t>西山公园维护资金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</si>
</sst>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#,##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10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22" fillId="13" borderId="14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right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>
      <alignment vertical="center"/>
    </xf>
    <xf numFmtId="0" fontId="2" fillId="0" borderId="8" xfId="0" applyFont="1" applyFill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7" xfId="0" applyFont="1" applyFill="1" applyBorder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7" xfId="0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right" vertical="center" wrapText="1"/>
    </xf>
    <xf numFmtId="0" fontId="2" fillId="0" borderId="8" xfId="0" applyFont="1" applyFill="1" applyBorder="1" applyAlignment="1">
      <alignment horizontal="right" vertical="center" wrapText="1"/>
    </xf>
    <xf numFmtId="176" fontId="2" fillId="0" borderId="7" xfId="0" applyNumberFormat="1" applyFont="1" applyBorder="1">
      <alignment vertical="center"/>
    </xf>
    <xf numFmtId="0" fontId="0" fillId="0" borderId="7" xfId="0" applyBorder="1">
      <alignment vertical="center"/>
    </xf>
    <xf numFmtId="177" fontId="2" fillId="0" borderId="7" xfId="0" applyNumberFormat="1" applyFont="1" applyBorder="1" applyAlignment="1">
      <alignment horizontal="right" vertical="center"/>
    </xf>
    <xf numFmtId="177" fontId="2" fillId="0" borderId="7" xfId="0" applyNumberFormat="1" applyFont="1" applyBorder="1" applyAlignment="1">
      <alignment vertical="center" wrapText="1"/>
    </xf>
    <xf numFmtId="178" fontId="2" fillId="0" borderId="7" xfId="0" applyNumberFormat="1" applyFont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2"/>
  <sheetViews>
    <sheetView tabSelected="1" zoomScale="90" zoomScaleNormal="90" workbookViewId="0">
      <pane ySplit="6" topLeftCell="A141" activePane="bottomLeft" state="frozen"/>
      <selection/>
      <selection pane="bottomLeft" activeCell="B97" sqref="B97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22.3333333333333" style="4" customWidth="1"/>
    <col min="4" max="7" width="10.3666666666667" customWidth="1"/>
    <col min="8" max="8" width="13" customWidth="1"/>
    <col min="9" max="9" width="16.5" customWidth="1"/>
    <col min="10" max="10" width="16.6333333333333" customWidth="1"/>
    <col min="11" max="11" width="15.7583333333333" style="5" customWidth="1"/>
    <col min="12" max="12" width="19.5" style="4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9"/>
      <c r="D2" s="8"/>
      <c r="E2" s="8"/>
      <c r="F2" s="8"/>
      <c r="G2" s="8"/>
      <c r="H2" s="8"/>
      <c r="I2" s="8"/>
      <c r="J2" s="8"/>
      <c r="K2" s="27"/>
      <c r="L2" s="9"/>
    </row>
    <row r="3" ht="10.7" customHeight="1" spans="1:12">
      <c r="A3" s="10"/>
      <c r="B3" s="11"/>
      <c r="C3" s="11"/>
      <c r="D3" s="10"/>
      <c r="E3" s="10"/>
      <c r="F3" s="10"/>
      <c r="G3" s="10"/>
      <c r="H3" s="10"/>
      <c r="I3" s="10"/>
      <c r="J3" s="10"/>
      <c r="K3" s="28"/>
      <c r="L3" s="11"/>
    </row>
    <row r="4" s="1" customFormat="1" ht="26.1" customHeight="1" spans="1:12">
      <c r="A4" s="12" t="s">
        <v>2</v>
      </c>
      <c r="B4" s="13"/>
      <c r="C4" s="14"/>
      <c r="D4" s="15"/>
      <c r="E4" s="15"/>
      <c r="F4" s="15"/>
      <c r="G4" s="15"/>
      <c r="H4" s="15"/>
      <c r="I4" s="15"/>
      <c r="J4" s="29" t="s">
        <v>3</v>
      </c>
      <c r="K4" s="29"/>
      <c r="L4" s="30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31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32"/>
      <c r="L6" s="20"/>
    </row>
    <row r="7" ht="14.25" spans="1:12">
      <c r="A7" s="22">
        <v>1</v>
      </c>
      <c r="B7" s="23" t="s">
        <v>17</v>
      </c>
      <c r="C7" s="24" t="s">
        <v>18</v>
      </c>
      <c r="D7" s="25"/>
      <c r="E7" s="25"/>
      <c r="F7" s="25">
        <v>17</v>
      </c>
      <c r="G7" s="25">
        <v>17</v>
      </c>
      <c r="H7" s="25"/>
      <c r="I7" s="25">
        <f>F7-G7</f>
        <v>0</v>
      </c>
      <c r="J7" s="25">
        <f>F7-G7</f>
        <v>0</v>
      </c>
      <c r="K7" s="33">
        <v>100</v>
      </c>
      <c r="L7" s="24" t="s">
        <v>19</v>
      </c>
    </row>
    <row r="8" ht="14.25" spans="1:12">
      <c r="A8" s="22">
        <v>2</v>
      </c>
      <c r="B8" s="23" t="s">
        <v>20</v>
      </c>
      <c r="C8" s="24" t="s">
        <v>18</v>
      </c>
      <c r="D8" s="25"/>
      <c r="E8" s="25"/>
      <c r="F8" s="25">
        <v>7228.19</v>
      </c>
      <c r="G8" s="25">
        <v>7228.19</v>
      </c>
      <c r="H8" s="25"/>
      <c r="I8" s="25">
        <f>F8-G8</f>
        <v>0</v>
      </c>
      <c r="J8" s="25">
        <f>F8-G8</f>
        <v>0</v>
      </c>
      <c r="K8" s="33">
        <v>100</v>
      </c>
      <c r="L8" s="24" t="s">
        <v>19</v>
      </c>
    </row>
    <row r="9" ht="28.5" spans="1:12">
      <c r="A9" s="22">
        <v>3</v>
      </c>
      <c r="B9" s="23" t="s">
        <v>21</v>
      </c>
      <c r="C9" s="24" t="s">
        <v>18</v>
      </c>
      <c r="D9" s="25"/>
      <c r="E9" s="25"/>
      <c r="F9" s="25">
        <v>10</v>
      </c>
      <c r="G9" s="25">
        <v>9.847</v>
      </c>
      <c r="H9" s="25"/>
      <c r="I9" s="25">
        <f t="shared" ref="I9:I51" si="0">F9-G9</f>
        <v>0.153</v>
      </c>
      <c r="J9" s="25">
        <f t="shared" ref="J9:J51" si="1">F9-G9</f>
        <v>0.153</v>
      </c>
      <c r="K9" s="33">
        <v>99.85</v>
      </c>
      <c r="L9" s="24" t="s">
        <v>19</v>
      </c>
    </row>
    <row r="10" ht="14.25" spans="1:12">
      <c r="A10" s="22">
        <v>4</v>
      </c>
      <c r="B10" s="23" t="s">
        <v>22</v>
      </c>
      <c r="C10" s="24" t="s">
        <v>18</v>
      </c>
      <c r="D10" s="25"/>
      <c r="E10" s="25"/>
      <c r="F10" s="25">
        <v>6</v>
      </c>
      <c r="G10" s="25">
        <v>5.97208</v>
      </c>
      <c r="H10" s="25"/>
      <c r="I10" s="25">
        <f t="shared" si="0"/>
        <v>0.0279199999999999</v>
      </c>
      <c r="J10" s="25">
        <f t="shared" si="1"/>
        <v>0.0279199999999999</v>
      </c>
      <c r="K10" s="33">
        <v>100</v>
      </c>
      <c r="L10" s="24" t="s">
        <v>19</v>
      </c>
    </row>
    <row r="11" ht="14.25" spans="1:12">
      <c r="A11" s="22">
        <v>5</v>
      </c>
      <c r="B11" s="23" t="s">
        <v>23</v>
      </c>
      <c r="C11" s="24" t="s">
        <v>18</v>
      </c>
      <c r="D11" s="25"/>
      <c r="E11" s="25"/>
      <c r="F11" s="25">
        <v>30</v>
      </c>
      <c r="G11" s="25">
        <v>29.99589</v>
      </c>
      <c r="H11" s="25"/>
      <c r="I11" s="25">
        <f t="shared" si="0"/>
        <v>0.00411000000000072</v>
      </c>
      <c r="J11" s="25">
        <f t="shared" si="1"/>
        <v>0.00411000000000072</v>
      </c>
      <c r="K11" s="33">
        <v>100</v>
      </c>
      <c r="L11" s="24" t="s">
        <v>19</v>
      </c>
    </row>
    <row r="12" ht="14.25" spans="1:12">
      <c r="A12" s="22">
        <v>6</v>
      </c>
      <c r="B12" s="23" t="s">
        <v>24</v>
      </c>
      <c r="C12" s="24" t="s">
        <v>18</v>
      </c>
      <c r="D12" s="25"/>
      <c r="E12" s="25"/>
      <c r="F12" s="25">
        <v>5</v>
      </c>
      <c r="G12" s="25">
        <v>3.96</v>
      </c>
      <c r="H12" s="25"/>
      <c r="I12" s="25">
        <f t="shared" si="0"/>
        <v>1.04</v>
      </c>
      <c r="J12" s="25">
        <f t="shared" si="1"/>
        <v>1.04</v>
      </c>
      <c r="K12" s="25">
        <v>97.92</v>
      </c>
      <c r="L12" s="24" t="s">
        <v>19</v>
      </c>
    </row>
    <row r="13" ht="14.25" spans="1:12">
      <c r="A13" s="22">
        <v>7</v>
      </c>
      <c r="B13" s="23" t="s">
        <v>25</v>
      </c>
      <c r="C13" s="24" t="s">
        <v>18</v>
      </c>
      <c r="D13" s="25"/>
      <c r="E13" s="25"/>
      <c r="F13" s="25">
        <v>45</v>
      </c>
      <c r="G13" s="25">
        <v>38.298294</v>
      </c>
      <c r="H13" s="25"/>
      <c r="I13" s="25">
        <f t="shared" si="0"/>
        <v>6.701706</v>
      </c>
      <c r="J13" s="25">
        <f t="shared" si="1"/>
        <v>6.701706</v>
      </c>
      <c r="K13" s="33">
        <v>98.51</v>
      </c>
      <c r="L13" s="24" t="s">
        <v>19</v>
      </c>
    </row>
    <row r="14" ht="14.25" spans="1:12">
      <c r="A14" s="22">
        <v>8</v>
      </c>
      <c r="B14" s="23" t="s">
        <v>26</v>
      </c>
      <c r="C14" s="24" t="s">
        <v>18</v>
      </c>
      <c r="D14" s="25"/>
      <c r="E14" s="25"/>
      <c r="F14" s="25">
        <v>18</v>
      </c>
      <c r="G14" s="25">
        <v>11.2245</v>
      </c>
      <c r="H14" s="25"/>
      <c r="I14" s="25">
        <f t="shared" si="0"/>
        <v>6.7755</v>
      </c>
      <c r="J14" s="25">
        <f t="shared" si="1"/>
        <v>6.7755</v>
      </c>
      <c r="K14" s="33">
        <v>96.24</v>
      </c>
      <c r="L14" s="24" t="s">
        <v>19</v>
      </c>
    </row>
    <row r="15" ht="28.5" spans="1:12">
      <c r="A15" s="22">
        <v>9</v>
      </c>
      <c r="B15" s="23" t="s">
        <v>27</v>
      </c>
      <c r="C15" s="24" t="s">
        <v>18</v>
      </c>
      <c r="D15" s="25"/>
      <c r="E15" s="25"/>
      <c r="F15" s="25">
        <v>342</v>
      </c>
      <c r="G15" s="25">
        <v>341.999611</v>
      </c>
      <c r="H15" s="25"/>
      <c r="I15" s="25">
        <f t="shared" si="0"/>
        <v>0.000388999999984208</v>
      </c>
      <c r="J15" s="25">
        <f t="shared" si="1"/>
        <v>0.000388999999984208</v>
      </c>
      <c r="K15" s="33">
        <v>99.74</v>
      </c>
      <c r="L15" s="24" t="s">
        <v>19</v>
      </c>
    </row>
    <row r="16" ht="14.25" spans="1:12">
      <c r="A16" s="22">
        <v>10</v>
      </c>
      <c r="B16" s="23" t="s">
        <v>28</v>
      </c>
      <c r="C16" s="24" t="s">
        <v>18</v>
      </c>
      <c r="D16" s="25"/>
      <c r="E16" s="25"/>
      <c r="F16" s="25">
        <v>5.96</v>
      </c>
      <c r="G16" s="25">
        <v>5.8153</v>
      </c>
      <c r="H16" s="25"/>
      <c r="I16" s="25">
        <f t="shared" si="0"/>
        <v>0.1447</v>
      </c>
      <c r="J16" s="25">
        <f t="shared" si="1"/>
        <v>0.1447</v>
      </c>
      <c r="K16" s="33">
        <v>99.76</v>
      </c>
      <c r="L16" s="24" t="s">
        <v>19</v>
      </c>
    </row>
    <row r="17" ht="14.25" spans="1:12">
      <c r="A17" s="22">
        <v>11</v>
      </c>
      <c r="B17" s="23" t="s">
        <v>29</v>
      </c>
      <c r="C17" s="24" t="s">
        <v>18</v>
      </c>
      <c r="D17" s="25"/>
      <c r="E17" s="25"/>
      <c r="F17" s="25">
        <v>1037.13</v>
      </c>
      <c r="G17" s="25">
        <v>1037.12348</v>
      </c>
      <c r="H17" s="25"/>
      <c r="I17" s="25">
        <f t="shared" si="0"/>
        <v>0.00652000000013686</v>
      </c>
      <c r="J17" s="25">
        <f t="shared" si="1"/>
        <v>0.00652000000013686</v>
      </c>
      <c r="K17" s="25">
        <v>100</v>
      </c>
      <c r="L17" s="24" t="s">
        <v>19</v>
      </c>
    </row>
    <row r="18" ht="42.75" spans="1:12">
      <c r="A18" s="22">
        <v>12</v>
      </c>
      <c r="B18" s="23" t="s">
        <v>30</v>
      </c>
      <c r="C18" s="24" t="s">
        <v>18</v>
      </c>
      <c r="D18" s="25"/>
      <c r="E18" s="25"/>
      <c r="F18" s="25">
        <v>3216.6442</v>
      </c>
      <c r="G18" s="25">
        <v>3216.6442</v>
      </c>
      <c r="H18" s="25"/>
      <c r="I18" s="25">
        <f t="shared" si="0"/>
        <v>0</v>
      </c>
      <c r="J18" s="25">
        <f t="shared" si="1"/>
        <v>0</v>
      </c>
      <c r="K18" s="25">
        <v>100</v>
      </c>
      <c r="L18" s="24" t="s">
        <v>19</v>
      </c>
    </row>
    <row r="19" ht="57" spans="1:12">
      <c r="A19" s="22">
        <v>13</v>
      </c>
      <c r="B19" s="23" t="s">
        <v>31</v>
      </c>
      <c r="C19" s="24" t="s">
        <v>18</v>
      </c>
      <c r="D19" s="25"/>
      <c r="E19" s="25"/>
      <c r="F19" s="25">
        <v>2400</v>
      </c>
      <c r="G19" s="25">
        <v>0</v>
      </c>
      <c r="H19" s="25"/>
      <c r="I19" s="25">
        <f t="shared" si="0"/>
        <v>2400</v>
      </c>
      <c r="J19" s="25">
        <f t="shared" si="1"/>
        <v>2400</v>
      </c>
      <c r="K19" s="25">
        <v>0</v>
      </c>
      <c r="L19" s="24" t="s">
        <v>32</v>
      </c>
    </row>
    <row r="20" ht="57" spans="1:12">
      <c r="A20" s="22">
        <v>14</v>
      </c>
      <c r="B20" s="23" t="s">
        <v>33</v>
      </c>
      <c r="C20" s="24" t="s">
        <v>18</v>
      </c>
      <c r="D20" s="25"/>
      <c r="E20" s="25"/>
      <c r="F20" s="25">
        <v>1500</v>
      </c>
      <c r="G20" s="25">
        <v>73.3</v>
      </c>
      <c r="H20" s="25"/>
      <c r="I20" s="25">
        <f t="shared" si="0"/>
        <v>1426.7</v>
      </c>
      <c r="J20" s="25">
        <f t="shared" si="1"/>
        <v>1426.7</v>
      </c>
      <c r="K20" s="33">
        <v>20.5</v>
      </c>
      <c r="L20" s="24" t="s">
        <v>32</v>
      </c>
    </row>
    <row r="21" ht="28.5" spans="1:12">
      <c r="A21" s="22">
        <v>15</v>
      </c>
      <c r="B21" s="23" t="s">
        <v>34</v>
      </c>
      <c r="C21" s="24" t="s">
        <v>18</v>
      </c>
      <c r="D21" s="25"/>
      <c r="E21" s="25"/>
      <c r="F21" s="25">
        <v>43909.75</v>
      </c>
      <c r="G21" s="25">
        <v>0</v>
      </c>
      <c r="H21" s="25"/>
      <c r="I21" s="25">
        <f t="shared" si="0"/>
        <v>43909.75</v>
      </c>
      <c r="J21" s="25">
        <f t="shared" si="1"/>
        <v>43909.75</v>
      </c>
      <c r="K21" s="33">
        <v>0</v>
      </c>
      <c r="L21" s="24" t="s">
        <v>35</v>
      </c>
    </row>
    <row r="22" ht="57" spans="1:12">
      <c r="A22" s="22">
        <v>16</v>
      </c>
      <c r="B22" s="23" t="s">
        <v>36</v>
      </c>
      <c r="C22" s="24" t="s">
        <v>18</v>
      </c>
      <c r="D22" s="25"/>
      <c r="E22" s="25"/>
      <c r="F22" s="25">
        <v>1032.3745</v>
      </c>
      <c r="G22" s="25">
        <v>1032.3745</v>
      </c>
      <c r="H22" s="25"/>
      <c r="I22" s="25">
        <f t="shared" si="0"/>
        <v>0</v>
      </c>
      <c r="J22" s="25">
        <f t="shared" si="1"/>
        <v>0</v>
      </c>
      <c r="K22" s="25">
        <v>100</v>
      </c>
      <c r="L22" s="24" t="s">
        <v>19</v>
      </c>
    </row>
    <row r="23" ht="28.5" spans="1:12">
      <c r="A23" s="22">
        <v>17</v>
      </c>
      <c r="B23" s="23" t="s">
        <v>37</v>
      </c>
      <c r="C23" s="24" t="s">
        <v>18</v>
      </c>
      <c r="D23" s="25"/>
      <c r="E23" s="25"/>
      <c r="F23" s="25">
        <v>2</v>
      </c>
      <c r="G23" s="25">
        <v>2</v>
      </c>
      <c r="H23" s="25"/>
      <c r="I23" s="25">
        <f t="shared" si="0"/>
        <v>0</v>
      </c>
      <c r="J23" s="25">
        <f t="shared" si="1"/>
        <v>0</v>
      </c>
      <c r="K23" s="25">
        <v>100</v>
      </c>
      <c r="L23" s="24" t="s">
        <v>19</v>
      </c>
    </row>
    <row r="24" ht="14.25" spans="1:12">
      <c r="A24" s="22">
        <v>18</v>
      </c>
      <c r="B24" s="23" t="s">
        <v>38</v>
      </c>
      <c r="C24" s="24" t="s">
        <v>18</v>
      </c>
      <c r="D24" s="25"/>
      <c r="E24" s="25"/>
      <c r="F24" s="25">
        <v>53.4</v>
      </c>
      <c r="G24" s="25">
        <v>28.939381</v>
      </c>
      <c r="H24" s="25"/>
      <c r="I24" s="25">
        <f t="shared" si="0"/>
        <v>24.460619</v>
      </c>
      <c r="J24" s="25">
        <f t="shared" si="1"/>
        <v>24.460619</v>
      </c>
      <c r="K24" s="33">
        <v>95.42</v>
      </c>
      <c r="L24" s="24" t="s">
        <v>19</v>
      </c>
    </row>
    <row r="25" ht="28.5" spans="1:12">
      <c r="A25" s="22">
        <v>19</v>
      </c>
      <c r="B25" s="23" t="s">
        <v>39</v>
      </c>
      <c r="C25" s="24" t="s">
        <v>18</v>
      </c>
      <c r="D25" s="25"/>
      <c r="E25" s="25"/>
      <c r="F25" s="25">
        <v>102</v>
      </c>
      <c r="G25" s="25">
        <v>100.6936</v>
      </c>
      <c r="H25" s="25"/>
      <c r="I25" s="25">
        <f t="shared" si="0"/>
        <v>1.3064</v>
      </c>
      <c r="J25" s="25">
        <f t="shared" si="1"/>
        <v>1.3064</v>
      </c>
      <c r="K25" s="33">
        <v>98.87</v>
      </c>
      <c r="L25" s="24" t="s">
        <v>19</v>
      </c>
    </row>
    <row r="26" ht="28.5" spans="1:12">
      <c r="A26" s="22">
        <v>20</v>
      </c>
      <c r="B26" s="23" t="s">
        <v>40</v>
      </c>
      <c r="C26" s="24" t="s">
        <v>18</v>
      </c>
      <c r="D26" s="25"/>
      <c r="E26" s="25"/>
      <c r="F26" s="25">
        <v>12</v>
      </c>
      <c r="G26" s="25">
        <v>12</v>
      </c>
      <c r="H26" s="25"/>
      <c r="I26" s="25">
        <f t="shared" si="0"/>
        <v>0</v>
      </c>
      <c r="J26" s="25">
        <f t="shared" si="1"/>
        <v>0</v>
      </c>
      <c r="K26" s="25">
        <v>100</v>
      </c>
      <c r="L26" s="24" t="s">
        <v>19</v>
      </c>
    </row>
    <row r="27" ht="28.5" spans="1:12">
      <c r="A27" s="22">
        <v>21</v>
      </c>
      <c r="B27" s="23" t="s">
        <v>41</v>
      </c>
      <c r="C27" s="24" t="s">
        <v>18</v>
      </c>
      <c r="D27" s="25"/>
      <c r="E27" s="25"/>
      <c r="F27" s="25">
        <v>139.95</v>
      </c>
      <c r="G27" s="25">
        <v>139.95</v>
      </c>
      <c r="H27" s="25"/>
      <c r="I27" s="25">
        <f t="shared" si="0"/>
        <v>0</v>
      </c>
      <c r="J27" s="25">
        <f t="shared" si="1"/>
        <v>0</v>
      </c>
      <c r="K27" s="25">
        <v>100</v>
      </c>
      <c r="L27" s="24" t="s">
        <v>19</v>
      </c>
    </row>
    <row r="28" ht="71.25" spans="1:12">
      <c r="A28" s="22">
        <v>22</v>
      </c>
      <c r="B28" s="23" t="s">
        <v>42</v>
      </c>
      <c r="C28" s="24" t="s">
        <v>18</v>
      </c>
      <c r="D28" s="25"/>
      <c r="E28" s="25"/>
      <c r="F28" s="25">
        <v>1594.69</v>
      </c>
      <c r="G28" s="25">
        <v>1594.69</v>
      </c>
      <c r="H28" s="25"/>
      <c r="I28" s="25">
        <f t="shared" si="0"/>
        <v>0</v>
      </c>
      <c r="J28" s="25">
        <f t="shared" si="1"/>
        <v>0</v>
      </c>
      <c r="K28" s="25">
        <v>100</v>
      </c>
      <c r="L28" s="24" t="s">
        <v>19</v>
      </c>
    </row>
    <row r="29" ht="28.5" spans="1:12">
      <c r="A29" s="22">
        <v>23</v>
      </c>
      <c r="B29" s="23" t="s">
        <v>43</v>
      </c>
      <c r="C29" s="24" t="s">
        <v>18</v>
      </c>
      <c r="D29" s="25"/>
      <c r="E29" s="25"/>
      <c r="F29" s="25">
        <v>647.88</v>
      </c>
      <c r="G29" s="25">
        <v>647.88</v>
      </c>
      <c r="H29" s="25"/>
      <c r="I29" s="25">
        <f t="shared" si="0"/>
        <v>0</v>
      </c>
      <c r="J29" s="25">
        <f t="shared" si="1"/>
        <v>0</v>
      </c>
      <c r="K29" s="25">
        <v>100</v>
      </c>
      <c r="L29" s="24" t="s">
        <v>19</v>
      </c>
    </row>
    <row r="30" ht="42.75" spans="1:12">
      <c r="A30" s="22">
        <v>24</v>
      </c>
      <c r="B30" s="23" t="s">
        <v>44</v>
      </c>
      <c r="C30" s="24" t="s">
        <v>18</v>
      </c>
      <c r="D30" s="25"/>
      <c r="E30" s="25"/>
      <c r="F30" s="25">
        <v>4209.78</v>
      </c>
      <c r="G30" s="25">
        <v>4209.78</v>
      </c>
      <c r="H30" s="25"/>
      <c r="I30" s="25">
        <f t="shared" si="0"/>
        <v>0</v>
      </c>
      <c r="J30" s="25">
        <f t="shared" si="1"/>
        <v>0</v>
      </c>
      <c r="K30" s="25">
        <v>100</v>
      </c>
      <c r="L30" s="24" t="s">
        <v>19</v>
      </c>
    </row>
    <row r="31" ht="57" spans="1:12">
      <c r="A31" s="22">
        <v>25</v>
      </c>
      <c r="B31" s="23" t="s">
        <v>45</v>
      </c>
      <c r="C31" s="24" t="s">
        <v>18</v>
      </c>
      <c r="D31" s="25"/>
      <c r="E31" s="25"/>
      <c r="F31" s="25">
        <v>1306.98</v>
      </c>
      <c r="G31" s="25">
        <v>1306.98</v>
      </c>
      <c r="H31" s="25"/>
      <c r="I31" s="25">
        <f t="shared" si="0"/>
        <v>0</v>
      </c>
      <c r="J31" s="25">
        <f t="shared" si="1"/>
        <v>0</v>
      </c>
      <c r="K31" s="25">
        <v>100</v>
      </c>
      <c r="L31" s="24" t="s">
        <v>19</v>
      </c>
    </row>
    <row r="32" ht="57" spans="1:12">
      <c r="A32" s="22">
        <v>26</v>
      </c>
      <c r="B32" s="23" t="s">
        <v>46</v>
      </c>
      <c r="C32" s="24" t="s">
        <v>18</v>
      </c>
      <c r="D32" s="25"/>
      <c r="E32" s="25"/>
      <c r="F32" s="25">
        <v>4138.6</v>
      </c>
      <c r="G32" s="25">
        <v>4138.6</v>
      </c>
      <c r="H32" s="25"/>
      <c r="I32" s="25">
        <f t="shared" si="0"/>
        <v>0</v>
      </c>
      <c r="J32" s="25">
        <f t="shared" si="1"/>
        <v>0</v>
      </c>
      <c r="K32" s="25">
        <v>100</v>
      </c>
      <c r="L32" s="24" t="s">
        <v>19</v>
      </c>
    </row>
    <row r="33" ht="28.5" spans="1:12">
      <c r="A33" s="22">
        <v>27</v>
      </c>
      <c r="B33" s="23" t="s">
        <v>47</v>
      </c>
      <c r="C33" s="24" t="s">
        <v>18</v>
      </c>
      <c r="D33" s="25"/>
      <c r="E33" s="25"/>
      <c r="F33" s="25">
        <v>1145.11</v>
      </c>
      <c r="G33" s="25">
        <v>1145.11</v>
      </c>
      <c r="H33" s="25"/>
      <c r="I33" s="25">
        <f t="shared" si="0"/>
        <v>0</v>
      </c>
      <c r="J33" s="25">
        <f t="shared" si="1"/>
        <v>0</v>
      </c>
      <c r="K33" s="25">
        <v>100</v>
      </c>
      <c r="L33" s="24" t="s">
        <v>19</v>
      </c>
    </row>
    <row r="34" ht="42.75" spans="1:12">
      <c r="A34" s="22">
        <v>28</v>
      </c>
      <c r="B34" s="23" t="s">
        <v>48</v>
      </c>
      <c r="C34" s="24" t="s">
        <v>18</v>
      </c>
      <c r="D34" s="25"/>
      <c r="E34" s="25"/>
      <c r="F34" s="25">
        <v>3216.19</v>
      </c>
      <c r="G34" s="25">
        <v>3216.19</v>
      </c>
      <c r="H34" s="25"/>
      <c r="I34" s="25">
        <f t="shared" si="0"/>
        <v>0</v>
      </c>
      <c r="J34" s="25">
        <f t="shared" si="1"/>
        <v>0</v>
      </c>
      <c r="K34" s="25">
        <v>100</v>
      </c>
      <c r="L34" s="24" t="s">
        <v>19</v>
      </c>
    </row>
    <row r="35" ht="42.75" spans="1:12">
      <c r="A35" s="22">
        <v>29</v>
      </c>
      <c r="B35" s="23" t="s">
        <v>49</v>
      </c>
      <c r="C35" s="24" t="s">
        <v>18</v>
      </c>
      <c r="D35" s="25"/>
      <c r="E35" s="25"/>
      <c r="F35" s="25">
        <v>945.89</v>
      </c>
      <c r="G35" s="25">
        <v>945.89</v>
      </c>
      <c r="H35" s="25"/>
      <c r="I35" s="25">
        <f t="shared" si="0"/>
        <v>0</v>
      </c>
      <c r="J35" s="25">
        <f t="shared" si="1"/>
        <v>0</v>
      </c>
      <c r="K35" s="25">
        <v>100</v>
      </c>
      <c r="L35" s="24" t="s">
        <v>19</v>
      </c>
    </row>
    <row r="36" ht="57" spans="1:12">
      <c r="A36" s="22">
        <v>30</v>
      </c>
      <c r="B36" s="23" t="s">
        <v>50</v>
      </c>
      <c r="C36" s="24" t="s">
        <v>18</v>
      </c>
      <c r="D36" s="25"/>
      <c r="E36" s="25"/>
      <c r="F36" s="25">
        <v>3048</v>
      </c>
      <c r="G36" s="25">
        <v>3048</v>
      </c>
      <c r="H36" s="25"/>
      <c r="I36" s="25">
        <f t="shared" si="0"/>
        <v>0</v>
      </c>
      <c r="J36" s="25">
        <f t="shared" si="1"/>
        <v>0</v>
      </c>
      <c r="K36" s="25">
        <v>100</v>
      </c>
      <c r="L36" s="24" t="s">
        <v>19</v>
      </c>
    </row>
    <row r="37" ht="71.25" spans="1:12">
      <c r="A37" s="22">
        <v>31</v>
      </c>
      <c r="B37" s="23" t="s">
        <v>51</v>
      </c>
      <c r="C37" s="24" t="s">
        <v>18</v>
      </c>
      <c r="D37" s="25"/>
      <c r="E37" s="25"/>
      <c r="F37" s="25">
        <v>3009.34</v>
      </c>
      <c r="G37" s="25">
        <v>3009.34</v>
      </c>
      <c r="H37" s="25"/>
      <c r="I37" s="25">
        <f t="shared" si="0"/>
        <v>0</v>
      </c>
      <c r="J37" s="25">
        <f t="shared" si="1"/>
        <v>0</v>
      </c>
      <c r="K37" s="25">
        <v>100</v>
      </c>
      <c r="L37" s="24" t="s">
        <v>19</v>
      </c>
    </row>
    <row r="38" ht="57" spans="1:12">
      <c r="A38" s="22">
        <v>32</v>
      </c>
      <c r="B38" s="23" t="s">
        <v>52</v>
      </c>
      <c r="C38" s="24" t="s">
        <v>18</v>
      </c>
      <c r="D38" s="25"/>
      <c r="E38" s="25"/>
      <c r="F38" s="25">
        <v>1280.66</v>
      </c>
      <c r="G38" s="25">
        <v>1280.66</v>
      </c>
      <c r="H38" s="25"/>
      <c r="I38" s="25">
        <f t="shared" si="0"/>
        <v>0</v>
      </c>
      <c r="J38" s="25">
        <f t="shared" si="1"/>
        <v>0</v>
      </c>
      <c r="K38" s="25">
        <v>100</v>
      </c>
      <c r="L38" s="24" t="s">
        <v>19</v>
      </c>
    </row>
    <row r="39" ht="57" spans="1:12">
      <c r="A39" s="22">
        <v>33</v>
      </c>
      <c r="B39" s="23" t="s">
        <v>53</v>
      </c>
      <c r="C39" s="24" t="s">
        <v>18</v>
      </c>
      <c r="D39" s="25"/>
      <c r="E39" s="25"/>
      <c r="F39" s="25">
        <v>676.3</v>
      </c>
      <c r="G39" s="25">
        <v>676.3</v>
      </c>
      <c r="H39" s="25"/>
      <c r="I39" s="25">
        <f t="shared" si="0"/>
        <v>0</v>
      </c>
      <c r="J39" s="25">
        <f t="shared" si="1"/>
        <v>0</v>
      </c>
      <c r="K39" s="25">
        <v>100</v>
      </c>
      <c r="L39" s="24" t="s">
        <v>19</v>
      </c>
    </row>
    <row r="40" ht="71.25" spans="1:12">
      <c r="A40" s="22">
        <v>34</v>
      </c>
      <c r="B40" s="23" t="s">
        <v>54</v>
      </c>
      <c r="C40" s="24" t="s">
        <v>18</v>
      </c>
      <c r="D40" s="25"/>
      <c r="E40" s="25"/>
      <c r="F40" s="25">
        <v>5198.66</v>
      </c>
      <c r="G40" s="25">
        <v>5198.66</v>
      </c>
      <c r="H40" s="25"/>
      <c r="I40" s="25">
        <f t="shared" si="0"/>
        <v>0</v>
      </c>
      <c r="J40" s="25">
        <f t="shared" si="1"/>
        <v>0</v>
      </c>
      <c r="K40" s="25">
        <v>100</v>
      </c>
      <c r="L40" s="24" t="s">
        <v>19</v>
      </c>
    </row>
    <row r="41" ht="42.75" spans="1:12">
      <c r="A41" s="22">
        <v>35</v>
      </c>
      <c r="B41" s="23" t="s">
        <v>55</v>
      </c>
      <c r="C41" s="24" t="s">
        <v>18</v>
      </c>
      <c r="D41" s="25"/>
      <c r="E41" s="25"/>
      <c r="F41" s="25">
        <v>580.17</v>
      </c>
      <c r="G41" s="25">
        <v>580.17</v>
      </c>
      <c r="H41" s="25"/>
      <c r="I41" s="25">
        <f t="shared" si="0"/>
        <v>0</v>
      </c>
      <c r="J41" s="25">
        <f t="shared" si="1"/>
        <v>0</v>
      </c>
      <c r="K41" s="25">
        <v>100</v>
      </c>
      <c r="L41" s="24" t="s">
        <v>19</v>
      </c>
    </row>
    <row r="42" ht="57" spans="1:12">
      <c r="A42" s="22">
        <v>36</v>
      </c>
      <c r="B42" s="23" t="s">
        <v>56</v>
      </c>
      <c r="C42" s="24" t="s">
        <v>18</v>
      </c>
      <c r="D42" s="25"/>
      <c r="E42" s="25"/>
      <c r="F42" s="25">
        <v>824.95</v>
      </c>
      <c r="G42" s="25">
        <v>824.95</v>
      </c>
      <c r="H42" s="25"/>
      <c r="I42" s="25">
        <f t="shared" si="0"/>
        <v>0</v>
      </c>
      <c r="J42" s="25">
        <f t="shared" si="1"/>
        <v>0</v>
      </c>
      <c r="K42" s="25">
        <v>100</v>
      </c>
      <c r="L42" s="24" t="s">
        <v>19</v>
      </c>
    </row>
    <row r="43" ht="71.25" spans="1:12">
      <c r="A43" s="22">
        <v>37</v>
      </c>
      <c r="B43" s="23" t="s">
        <v>57</v>
      </c>
      <c r="C43" s="24" t="s">
        <v>18</v>
      </c>
      <c r="D43" s="25"/>
      <c r="E43" s="25"/>
      <c r="F43" s="25">
        <v>417.06</v>
      </c>
      <c r="G43" s="25">
        <v>417.06</v>
      </c>
      <c r="H43" s="25"/>
      <c r="I43" s="25">
        <f t="shared" si="0"/>
        <v>0</v>
      </c>
      <c r="J43" s="25">
        <f t="shared" si="1"/>
        <v>0</v>
      </c>
      <c r="K43" s="25">
        <v>100</v>
      </c>
      <c r="L43" s="24" t="s">
        <v>19</v>
      </c>
    </row>
    <row r="44" ht="42.75" spans="1:12">
      <c r="A44" s="22">
        <v>38</v>
      </c>
      <c r="B44" s="23" t="s">
        <v>58</v>
      </c>
      <c r="C44" s="24" t="s">
        <v>18</v>
      </c>
      <c r="D44" s="25"/>
      <c r="E44" s="25"/>
      <c r="F44" s="25">
        <v>156.96</v>
      </c>
      <c r="G44" s="25">
        <v>156.96</v>
      </c>
      <c r="H44" s="25"/>
      <c r="I44" s="25">
        <f t="shared" si="0"/>
        <v>0</v>
      </c>
      <c r="J44" s="25">
        <f t="shared" si="1"/>
        <v>0</v>
      </c>
      <c r="K44" s="25">
        <v>100</v>
      </c>
      <c r="L44" s="24" t="s">
        <v>19</v>
      </c>
    </row>
    <row r="45" ht="71.25" spans="1:12">
      <c r="A45" s="22">
        <v>39</v>
      </c>
      <c r="B45" s="23" t="s">
        <v>59</v>
      </c>
      <c r="C45" s="24" t="s">
        <v>18</v>
      </c>
      <c r="D45" s="25"/>
      <c r="E45" s="25"/>
      <c r="F45" s="25">
        <v>1213.8</v>
      </c>
      <c r="G45" s="25">
        <v>1213.8</v>
      </c>
      <c r="H45" s="25"/>
      <c r="I45" s="25">
        <f t="shared" si="0"/>
        <v>0</v>
      </c>
      <c r="J45" s="25">
        <f t="shared" si="1"/>
        <v>0</v>
      </c>
      <c r="K45" s="25">
        <v>100</v>
      </c>
      <c r="L45" s="24" t="s">
        <v>19</v>
      </c>
    </row>
    <row r="46" ht="42.75" spans="1:12">
      <c r="A46" s="22">
        <v>40</v>
      </c>
      <c r="B46" s="23" t="s">
        <v>60</v>
      </c>
      <c r="C46" s="24" t="s">
        <v>18</v>
      </c>
      <c r="D46" s="25"/>
      <c r="E46" s="25"/>
      <c r="F46" s="25">
        <v>179.23</v>
      </c>
      <c r="G46" s="25">
        <v>179.23</v>
      </c>
      <c r="H46" s="25"/>
      <c r="I46" s="25">
        <f t="shared" si="0"/>
        <v>0</v>
      </c>
      <c r="J46" s="25">
        <f t="shared" si="1"/>
        <v>0</v>
      </c>
      <c r="K46" s="25">
        <v>100</v>
      </c>
      <c r="L46" s="24" t="s">
        <v>19</v>
      </c>
    </row>
    <row r="47" ht="42.75" spans="1:12">
      <c r="A47" s="22">
        <v>41</v>
      </c>
      <c r="B47" s="23" t="s">
        <v>61</v>
      </c>
      <c r="C47" s="24" t="s">
        <v>18</v>
      </c>
      <c r="D47" s="25"/>
      <c r="E47" s="25"/>
      <c r="F47" s="25">
        <v>25</v>
      </c>
      <c r="G47" s="25">
        <v>25</v>
      </c>
      <c r="H47" s="25"/>
      <c r="I47" s="25">
        <f t="shared" si="0"/>
        <v>0</v>
      </c>
      <c r="J47" s="25">
        <f t="shared" si="1"/>
        <v>0</v>
      </c>
      <c r="K47" s="25">
        <v>100</v>
      </c>
      <c r="L47" s="24" t="s">
        <v>19</v>
      </c>
    </row>
    <row r="48" ht="14.25" spans="1:12">
      <c r="A48" s="22">
        <v>42</v>
      </c>
      <c r="B48" s="44" t="s">
        <v>62</v>
      </c>
      <c r="C48" s="24" t="s">
        <v>18</v>
      </c>
      <c r="D48" s="25">
        <v>3.3735</v>
      </c>
      <c r="E48" s="25"/>
      <c r="F48" s="25"/>
      <c r="G48" s="25">
        <v>3.3735</v>
      </c>
      <c r="H48" s="25"/>
      <c r="I48" s="25">
        <v>0</v>
      </c>
      <c r="J48" s="25">
        <v>0</v>
      </c>
      <c r="K48" s="25">
        <v>100</v>
      </c>
      <c r="L48" s="24" t="s">
        <v>63</v>
      </c>
    </row>
    <row r="49" ht="42.75" spans="1:12">
      <c r="A49" s="22">
        <v>43</v>
      </c>
      <c r="B49" s="23" t="s">
        <v>64</v>
      </c>
      <c r="C49" s="24" t="s">
        <v>18</v>
      </c>
      <c r="D49" s="25"/>
      <c r="E49" s="25"/>
      <c r="F49" s="25">
        <v>56</v>
      </c>
      <c r="G49" s="25">
        <v>0</v>
      </c>
      <c r="H49" s="25"/>
      <c r="I49" s="25">
        <f t="shared" si="0"/>
        <v>56</v>
      </c>
      <c r="J49" s="25">
        <f t="shared" si="1"/>
        <v>56</v>
      </c>
      <c r="K49" s="25">
        <v>0</v>
      </c>
      <c r="L49" s="24" t="s">
        <v>65</v>
      </c>
    </row>
    <row r="50" ht="42.75" spans="1:12">
      <c r="A50" s="22">
        <v>44</v>
      </c>
      <c r="B50" s="24" t="s">
        <v>66</v>
      </c>
      <c r="C50" s="24" t="s">
        <v>18</v>
      </c>
      <c r="D50" s="25"/>
      <c r="E50" s="25"/>
      <c r="F50" s="25">
        <v>171.58</v>
      </c>
      <c r="G50" s="25">
        <v>0</v>
      </c>
      <c r="H50" s="25"/>
      <c r="I50" s="25">
        <f t="shared" si="0"/>
        <v>171.58</v>
      </c>
      <c r="J50" s="25">
        <f t="shared" si="1"/>
        <v>171.58</v>
      </c>
      <c r="K50" s="34">
        <v>50</v>
      </c>
      <c r="L50" s="24" t="s">
        <v>67</v>
      </c>
    </row>
    <row r="51" ht="28.5" spans="1:12">
      <c r="A51" s="22">
        <v>45</v>
      </c>
      <c r="B51" s="24" t="s">
        <v>68</v>
      </c>
      <c r="C51" s="24" t="s">
        <v>69</v>
      </c>
      <c r="D51" s="25"/>
      <c r="E51" s="25"/>
      <c r="F51" s="25">
        <v>1128.3</v>
      </c>
      <c r="G51" s="25">
        <v>1118.36</v>
      </c>
      <c r="H51" s="25"/>
      <c r="I51" s="25">
        <f t="shared" si="0"/>
        <v>9.94000000000005</v>
      </c>
      <c r="J51" s="25">
        <f t="shared" si="1"/>
        <v>9.94000000000005</v>
      </c>
      <c r="K51" s="34">
        <v>99.91</v>
      </c>
      <c r="L51" s="24" t="s">
        <v>19</v>
      </c>
    </row>
    <row r="52" ht="28.5" spans="1:12">
      <c r="A52" s="22">
        <v>46</v>
      </c>
      <c r="B52" s="24" t="s">
        <v>70</v>
      </c>
      <c r="C52" s="24" t="s">
        <v>69</v>
      </c>
      <c r="D52" s="25"/>
      <c r="E52" s="25"/>
      <c r="F52" s="25">
        <v>59.8</v>
      </c>
      <c r="G52" s="25">
        <v>57.031217</v>
      </c>
      <c r="H52" s="25"/>
      <c r="I52" s="25">
        <f t="shared" ref="I52:I68" si="2">F52-G52</f>
        <v>2.768783</v>
      </c>
      <c r="J52" s="25">
        <f t="shared" ref="J52:J68" si="3">F52-G52</f>
        <v>2.768783</v>
      </c>
      <c r="K52" s="34">
        <v>99.54</v>
      </c>
      <c r="L52" s="24" t="s">
        <v>19</v>
      </c>
    </row>
    <row r="53" ht="14.25" spans="1:12">
      <c r="A53" s="22">
        <v>47</v>
      </c>
      <c r="B53" s="24" t="s">
        <v>22</v>
      </c>
      <c r="C53" s="24" t="s">
        <v>69</v>
      </c>
      <c r="D53" s="25"/>
      <c r="E53" s="25"/>
      <c r="F53" s="25">
        <v>1.79</v>
      </c>
      <c r="G53" s="25">
        <v>1.79</v>
      </c>
      <c r="H53" s="25"/>
      <c r="I53" s="25">
        <f t="shared" si="2"/>
        <v>0</v>
      </c>
      <c r="J53" s="25">
        <f t="shared" si="3"/>
        <v>0</v>
      </c>
      <c r="K53" s="34">
        <v>100</v>
      </c>
      <c r="L53" s="24" t="s">
        <v>19</v>
      </c>
    </row>
    <row r="54" ht="14.25" spans="1:12">
      <c r="A54" s="22">
        <v>48</v>
      </c>
      <c r="B54" s="24" t="s">
        <v>71</v>
      </c>
      <c r="C54" s="24" t="s">
        <v>69</v>
      </c>
      <c r="D54" s="25"/>
      <c r="E54" s="25"/>
      <c r="F54" s="25">
        <v>3.577</v>
      </c>
      <c r="G54" s="25">
        <v>3.4782</v>
      </c>
      <c r="H54" s="25"/>
      <c r="I54" s="25">
        <f t="shared" si="2"/>
        <v>0.0987999999999998</v>
      </c>
      <c r="J54" s="25">
        <f t="shared" si="3"/>
        <v>0.0987999999999998</v>
      </c>
      <c r="K54" s="34">
        <v>99.72</v>
      </c>
      <c r="L54" s="24" t="s">
        <v>19</v>
      </c>
    </row>
    <row r="55" ht="14.25" spans="1:12">
      <c r="A55" s="22">
        <v>49</v>
      </c>
      <c r="B55" s="24" t="s">
        <v>28</v>
      </c>
      <c r="C55" s="24" t="s">
        <v>69</v>
      </c>
      <c r="D55" s="25"/>
      <c r="E55" s="25"/>
      <c r="F55" s="25">
        <v>3</v>
      </c>
      <c r="G55" s="25">
        <v>2.996</v>
      </c>
      <c r="H55" s="25"/>
      <c r="I55" s="25">
        <f t="shared" si="2"/>
        <v>0.004</v>
      </c>
      <c r="J55" s="25">
        <f t="shared" si="3"/>
        <v>0.004</v>
      </c>
      <c r="K55" s="34">
        <v>99.99</v>
      </c>
      <c r="L55" s="24" t="s">
        <v>19</v>
      </c>
    </row>
    <row r="56" ht="14.25" spans="1:12">
      <c r="A56" s="22">
        <v>50</v>
      </c>
      <c r="B56" s="45" t="s">
        <v>72</v>
      </c>
      <c r="C56" s="24" t="s">
        <v>73</v>
      </c>
      <c r="D56" s="25"/>
      <c r="E56" s="25"/>
      <c r="F56" s="25">
        <v>3495.97</v>
      </c>
      <c r="G56" s="25">
        <v>47.66736</v>
      </c>
      <c r="H56" s="25"/>
      <c r="I56" s="25">
        <f t="shared" si="2"/>
        <v>3448.30264</v>
      </c>
      <c r="J56" s="25"/>
      <c r="K56" s="34">
        <v>70.14</v>
      </c>
      <c r="L56" s="24" t="s">
        <v>19</v>
      </c>
    </row>
    <row r="57" ht="28.5" spans="1:12">
      <c r="A57" s="22">
        <v>51</v>
      </c>
      <c r="B57" s="45" t="s">
        <v>74</v>
      </c>
      <c r="C57" s="24" t="s">
        <v>73</v>
      </c>
      <c r="D57" s="25"/>
      <c r="E57" s="25"/>
      <c r="F57" s="25">
        <v>399.6</v>
      </c>
      <c r="G57" s="25">
        <v>45</v>
      </c>
      <c r="H57" s="25"/>
      <c r="I57" s="25">
        <f t="shared" si="2"/>
        <v>354.6</v>
      </c>
      <c r="J57" s="25"/>
      <c r="K57" s="34">
        <v>81.13</v>
      </c>
      <c r="L57" s="24" t="s">
        <v>19</v>
      </c>
    </row>
    <row r="58" ht="28.5" spans="1:12">
      <c r="A58" s="22">
        <v>52</v>
      </c>
      <c r="B58" s="24" t="s">
        <v>75</v>
      </c>
      <c r="C58" s="24" t="s">
        <v>73</v>
      </c>
      <c r="D58" s="25"/>
      <c r="E58" s="25"/>
      <c r="F58" s="25">
        <v>0.05</v>
      </c>
      <c r="G58" s="25">
        <v>0.042677</v>
      </c>
      <c r="H58" s="25"/>
      <c r="I58" s="25">
        <f t="shared" si="2"/>
        <v>0.007323</v>
      </c>
      <c r="J58" s="25">
        <f t="shared" si="3"/>
        <v>0.007323</v>
      </c>
      <c r="K58" s="34">
        <v>98.5</v>
      </c>
      <c r="L58" s="24" t="s">
        <v>19</v>
      </c>
    </row>
    <row r="59" ht="14.25" spans="1:12">
      <c r="A59" s="22">
        <v>53</v>
      </c>
      <c r="B59" s="24" t="s">
        <v>76</v>
      </c>
      <c r="C59" s="24" t="s">
        <v>73</v>
      </c>
      <c r="D59" s="25"/>
      <c r="E59" s="25"/>
      <c r="F59" s="26">
        <v>2242.14</v>
      </c>
      <c r="G59" s="25">
        <v>2228.76</v>
      </c>
      <c r="H59" s="25"/>
      <c r="I59" s="25">
        <f t="shared" si="2"/>
        <v>13.3799999999997</v>
      </c>
      <c r="J59" s="25">
        <f t="shared" si="3"/>
        <v>13.3799999999997</v>
      </c>
      <c r="K59" s="34">
        <v>97.64</v>
      </c>
      <c r="L59" s="24" t="s">
        <v>19</v>
      </c>
    </row>
    <row r="60" ht="28.5" spans="1:12">
      <c r="A60" s="22">
        <v>54</v>
      </c>
      <c r="B60" s="24" t="s">
        <v>70</v>
      </c>
      <c r="C60" s="24" t="s">
        <v>73</v>
      </c>
      <c r="D60" s="25"/>
      <c r="E60" s="25"/>
      <c r="F60" s="25">
        <v>83.73</v>
      </c>
      <c r="G60" s="25">
        <v>83.73</v>
      </c>
      <c r="H60" s="25"/>
      <c r="I60" s="25">
        <f t="shared" si="2"/>
        <v>0</v>
      </c>
      <c r="J60" s="25">
        <f t="shared" si="3"/>
        <v>0</v>
      </c>
      <c r="K60" s="34">
        <v>100</v>
      </c>
      <c r="L60" s="24" t="s">
        <v>19</v>
      </c>
    </row>
    <row r="61" ht="14.25" spans="1:12">
      <c r="A61" s="22">
        <v>55</v>
      </c>
      <c r="B61" s="24" t="s">
        <v>22</v>
      </c>
      <c r="C61" s="24" t="s">
        <v>73</v>
      </c>
      <c r="D61" s="25"/>
      <c r="E61" s="25"/>
      <c r="F61" s="25">
        <v>3.66</v>
      </c>
      <c r="G61" s="25">
        <v>3.66</v>
      </c>
      <c r="H61" s="25"/>
      <c r="I61" s="25">
        <f t="shared" si="2"/>
        <v>0</v>
      </c>
      <c r="J61" s="25">
        <f t="shared" si="3"/>
        <v>0</v>
      </c>
      <c r="K61" s="34">
        <v>100</v>
      </c>
      <c r="L61" s="24" t="s">
        <v>19</v>
      </c>
    </row>
    <row r="62" ht="28.5" spans="1:12">
      <c r="A62" s="22">
        <v>56</v>
      </c>
      <c r="B62" s="24" t="s">
        <v>77</v>
      </c>
      <c r="C62" s="24" t="s">
        <v>73</v>
      </c>
      <c r="D62" s="25"/>
      <c r="E62" s="25"/>
      <c r="F62" s="25">
        <v>853.51</v>
      </c>
      <c r="G62" s="25">
        <v>853.51</v>
      </c>
      <c r="H62" s="25"/>
      <c r="I62" s="25">
        <f t="shared" si="2"/>
        <v>0</v>
      </c>
      <c r="J62" s="25">
        <f t="shared" si="3"/>
        <v>0</v>
      </c>
      <c r="K62" s="34">
        <v>100</v>
      </c>
      <c r="L62" s="24" t="s">
        <v>19</v>
      </c>
    </row>
    <row r="63" ht="28.5" spans="1:12">
      <c r="A63" s="22">
        <v>57</v>
      </c>
      <c r="B63" s="45" t="s">
        <v>78</v>
      </c>
      <c r="C63" s="24" t="s">
        <v>73</v>
      </c>
      <c r="D63" s="25"/>
      <c r="E63" s="25"/>
      <c r="F63" s="25">
        <v>20</v>
      </c>
      <c r="G63" s="25">
        <v>19.8345</v>
      </c>
      <c r="H63" s="25"/>
      <c r="I63" s="25">
        <f t="shared" si="2"/>
        <v>0.165500000000002</v>
      </c>
      <c r="J63" s="25"/>
      <c r="K63" s="34">
        <v>99.92</v>
      </c>
      <c r="L63" s="24" t="s">
        <v>19</v>
      </c>
    </row>
    <row r="64" ht="14.25" spans="1:12">
      <c r="A64" s="22">
        <v>58</v>
      </c>
      <c r="B64" s="45" t="s">
        <v>28</v>
      </c>
      <c r="C64" s="24" t="s">
        <v>73</v>
      </c>
      <c r="D64" s="25"/>
      <c r="E64" s="25"/>
      <c r="F64" s="25">
        <v>10.1</v>
      </c>
      <c r="G64" s="25">
        <v>10.0931</v>
      </c>
      <c r="H64" s="25"/>
      <c r="I64" s="25">
        <f t="shared" si="2"/>
        <v>0.00689999999999991</v>
      </c>
      <c r="J64" s="25"/>
      <c r="K64" s="34">
        <v>99.93</v>
      </c>
      <c r="L64" s="24" t="s">
        <v>19</v>
      </c>
    </row>
    <row r="65" ht="28.5" spans="1:12">
      <c r="A65" s="22">
        <v>59</v>
      </c>
      <c r="B65" s="24" t="s">
        <v>70</v>
      </c>
      <c r="C65" s="24" t="s">
        <v>79</v>
      </c>
      <c r="D65" s="25"/>
      <c r="E65" s="25"/>
      <c r="F65" s="25">
        <v>29.9</v>
      </c>
      <c r="G65" s="25">
        <v>28.897678</v>
      </c>
      <c r="H65" s="25"/>
      <c r="I65" s="25">
        <f t="shared" si="2"/>
        <v>1.002322</v>
      </c>
      <c r="J65" s="25">
        <f t="shared" si="3"/>
        <v>1.002322</v>
      </c>
      <c r="K65" s="34">
        <v>95.22</v>
      </c>
      <c r="L65" s="24" t="s">
        <v>19</v>
      </c>
    </row>
    <row r="66" ht="14.25" spans="1:12">
      <c r="A66" s="22">
        <v>60</v>
      </c>
      <c r="B66" s="24" t="s">
        <v>22</v>
      </c>
      <c r="C66" s="24" t="s">
        <v>79</v>
      </c>
      <c r="D66" s="25"/>
      <c r="E66" s="25"/>
      <c r="F66" s="25">
        <v>0.94</v>
      </c>
      <c r="G66" s="25">
        <v>0.9386</v>
      </c>
      <c r="H66" s="25"/>
      <c r="I66" s="25">
        <f t="shared" si="2"/>
        <v>0.00139999999999996</v>
      </c>
      <c r="J66" s="25">
        <f t="shared" si="3"/>
        <v>0.00139999999999996</v>
      </c>
      <c r="K66" s="34">
        <v>99.99</v>
      </c>
      <c r="L66" s="24" t="s">
        <v>19</v>
      </c>
    </row>
    <row r="67" ht="14.25" spans="1:12">
      <c r="A67" s="22">
        <v>61</v>
      </c>
      <c r="B67" s="24" t="s">
        <v>80</v>
      </c>
      <c r="C67" s="24" t="s">
        <v>79</v>
      </c>
      <c r="D67" s="25"/>
      <c r="E67" s="25"/>
      <c r="F67" s="25">
        <v>1068.49</v>
      </c>
      <c r="G67" s="25">
        <v>1068.49</v>
      </c>
      <c r="H67" s="25"/>
      <c r="I67" s="25">
        <f t="shared" si="2"/>
        <v>0</v>
      </c>
      <c r="J67" s="25">
        <f t="shared" si="3"/>
        <v>0</v>
      </c>
      <c r="K67" s="34">
        <v>100</v>
      </c>
      <c r="L67" s="24" t="s">
        <v>19</v>
      </c>
    </row>
    <row r="68" ht="14.25" spans="1:12">
      <c r="A68" s="22">
        <v>62</v>
      </c>
      <c r="B68" s="24" t="s">
        <v>28</v>
      </c>
      <c r="C68" s="24" t="s">
        <v>79</v>
      </c>
      <c r="D68" s="25"/>
      <c r="E68" s="25"/>
      <c r="F68" s="25">
        <v>2.4</v>
      </c>
      <c r="G68" s="25">
        <v>2.397</v>
      </c>
      <c r="H68" s="25"/>
      <c r="I68" s="25">
        <f t="shared" si="2"/>
        <v>0.00300000000000011</v>
      </c>
      <c r="J68" s="25">
        <f t="shared" si="3"/>
        <v>0.00300000000000011</v>
      </c>
      <c r="K68" s="34">
        <v>94.99</v>
      </c>
      <c r="L68" s="24" t="s">
        <v>19</v>
      </c>
    </row>
    <row r="69" ht="28.5" spans="1:12">
      <c r="A69" s="22">
        <v>63</v>
      </c>
      <c r="B69" s="24" t="s">
        <v>81</v>
      </c>
      <c r="C69" s="24" t="s">
        <v>82</v>
      </c>
      <c r="D69" s="25"/>
      <c r="E69" s="25"/>
      <c r="F69" s="25">
        <v>537.22</v>
      </c>
      <c r="G69" s="25">
        <v>537.22</v>
      </c>
      <c r="H69" s="25"/>
      <c r="I69" s="25">
        <f t="shared" ref="I69:I84" si="4">F69-G69</f>
        <v>0</v>
      </c>
      <c r="J69" s="25">
        <f t="shared" ref="J69:J84" si="5">F69-G69</f>
        <v>0</v>
      </c>
      <c r="K69" s="34">
        <v>100</v>
      </c>
      <c r="L69" s="24" t="s">
        <v>19</v>
      </c>
    </row>
    <row r="70" ht="28.5" spans="1:12">
      <c r="A70" s="22">
        <v>64</v>
      </c>
      <c r="B70" s="24" t="s">
        <v>70</v>
      </c>
      <c r="C70" s="24" t="s">
        <v>82</v>
      </c>
      <c r="D70" s="25"/>
      <c r="E70" s="25"/>
      <c r="F70" s="25">
        <v>23.92</v>
      </c>
      <c r="G70" s="25">
        <v>23.92</v>
      </c>
      <c r="H70" s="25"/>
      <c r="I70" s="25">
        <f t="shared" si="4"/>
        <v>0</v>
      </c>
      <c r="J70" s="25">
        <f t="shared" si="5"/>
        <v>0</v>
      </c>
      <c r="K70" s="34">
        <v>100</v>
      </c>
      <c r="L70" s="24" t="s">
        <v>19</v>
      </c>
    </row>
    <row r="71" ht="28.5" spans="1:12">
      <c r="A71" s="22">
        <v>65</v>
      </c>
      <c r="B71" s="24" t="s">
        <v>22</v>
      </c>
      <c r="C71" s="24" t="s">
        <v>82</v>
      </c>
      <c r="D71" s="25"/>
      <c r="E71" s="25"/>
      <c r="F71" s="25">
        <v>0.39</v>
      </c>
      <c r="G71" s="25">
        <v>0.389138</v>
      </c>
      <c r="H71" s="25"/>
      <c r="I71" s="25">
        <f t="shared" si="4"/>
        <v>0.000862000000000029</v>
      </c>
      <c r="J71" s="25">
        <f t="shared" si="5"/>
        <v>0.000862000000000029</v>
      </c>
      <c r="K71" s="34">
        <v>99.98</v>
      </c>
      <c r="L71" s="24" t="s">
        <v>19</v>
      </c>
    </row>
    <row r="72" ht="28.5" spans="1:12">
      <c r="A72" s="22">
        <v>66</v>
      </c>
      <c r="B72" s="24" t="s">
        <v>28</v>
      </c>
      <c r="C72" s="24" t="s">
        <v>82</v>
      </c>
      <c r="D72" s="25"/>
      <c r="E72" s="25"/>
      <c r="F72" s="25">
        <v>2</v>
      </c>
      <c r="G72" s="25">
        <v>1.943</v>
      </c>
      <c r="H72" s="25"/>
      <c r="I72" s="25">
        <f t="shared" si="4"/>
        <v>0.0569999999999999</v>
      </c>
      <c r="J72" s="25">
        <f t="shared" si="5"/>
        <v>0.0569999999999999</v>
      </c>
      <c r="K72" s="34">
        <v>99.72</v>
      </c>
      <c r="L72" s="24" t="s">
        <v>19</v>
      </c>
    </row>
    <row r="73" ht="14.25" spans="1:12">
      <c r="A73" s="22">
        <v>67</v>
      </c>
      <c r="B73" s="24" t="s">
        <v>22</v>
      </c>
      <c r="C73" s="24" t="s">
        <v>83</v>
      </c>
      <c r="D73" s="25"/>
      <c r="E73" s="25"/>
      <c r="F73" s="25">
        <v>0.7</v>
      </c>
      <c r="G73" s="25">
        <v>0.7</v>
      </c>
      <c r="H73" s="25"/>
      <c r="I73" s="25">
        <f t="shared" si="4"/>
        <v>0</v>
      </c>
      <c r="J73" s="25">
        <f t="shared" si="5"/>
        <v>0</v>
      </c>
      <c r="K73" s="34">
        <v>100</v>
      </c>
      <c r="L73" s="24" t="s">
        <v>19</v>
      </c>
    </row>
    <row r="74" ht="14.25" spans="1:12">
      <c r="A74" s="22">
        <v>68</v>
      </c>
      <c r="B74" s="24" t="s">
        <v>28</v>
      </c>
      <c r="C74" s="24" t="s">
        <v>83</v>
      </c>
      <c r="D74" s="25"/>
      <c r="E74" s="25"/>
      <c r="F74" s="25">
        <v>2</v>
      </c>
      <c r="G74" s="25">
        <v>1.9335</v>
      </c>
      <c r="H74" s="25"/>
      <c r="I74" s="25">
        <f t="shared" si="4"/>
        <v>0.0665</v>
      </c>
      <c r="J74" s="25">
        <f t="shared" si="5"/>
        <v>0.0665</v>
      </c>
      <c r="K74" s="34">
        <v>99.67</v>
      </c>
      <c r="L74" s="24" t="s">
        <v>19</v>
      </c>
    </row>
    <row r="75" ht="28.5" spans="1:12">
      <c r="A75" s="22">
        <v>69</v>
      </c>
      <c r="B75" s="24" t="s">
        <v>70</v>
      </c>
      <c r="C75" s="24" t="s">
        <v>83</v>
      </c>
      <c r="D75" s="25"/>
      <c r="E75" s="25"/>
      <c r="F75" s="25">
        <v>17.94</v>
      </c>
      <c r="G75" s="25">
        <v>17.94</v>
      </c>
      <c r="H75" s="25"/>
      <c r="I75" s="25">
        <f t="shared" si="4"/>
        <v>0</v>
      </c>
      <c r="J75" s="25">
        <f t="shared" si="5"/>
        <v>0</v>
      </c>
      <c r="K75" s="34">
        <v>100</v>
      </c>
      <c r="L75" s="24" t="s">
        <v>19</v>
      </c>
    </row>
    <row r="76" ht="28.5" spans="1:12">
      <c r="A76" s="22">
        <v>70</v>
      </c>
      <c r="B76" s="24" t="s">
        <v>84</v>
      </c>
      <c r="C76" s="24" t="s">
        <v>83</v>
      </c>
      <c r="D76" s="25"/>
      <c r="E76" s="25"/>
      <c r="F76" s="25">
        <v>500.17</v>
      </c>
      <c r="G76" s="25">
        <v>500.169688</v>
      </c>
      <c r="H76" s="25"/>
      <c r="I76" s="25">
        <f t="shared" si="4"/>
        <v>0.000312000000008084</v>
      </c>
      <c r="J76" s="25">
        <f t="shared" si="5"/>
        <v>0.000312000000008084</v>
      </c>
      <c r="K76" s="34">
        <v>100</v>
      </c>
      <c r="L76" s="24" t="s">
        <v>19</v>
      </c>
    </row>
    <row r="77" ht="14.25" spans="1:12">
      <c r="A77" s="22">
        <v>71</v>
      </c>
      <c r="B77" s="24" t="s">
        <v>71</v>
      </c>
      <c r="C77" s="24" t="s">
        <v>83</v>
      </c>
      <c r="D77" s="25"/>
      <c r="E77" s="25"/>
      <c r="F77" s="25">
        <v>4.38</v>
      </c>
      <c r="G77" s="25">
        <v>2.6528</v>
      </c>
      <c r="H77" s="25"/>
      <c r="I77" s="25">
        <f t="shared" si="4"/>
        <v>1.7272</v>
      </c>
      <c r="J77" s="25">
        <f t="shared" si="5"/>
        <v>1.7272</v>
      </c>
      <c r="K77" s="34">
        <v>86.56</v>
      </c>
      <c r="L77" s="24" t="s">
        <v>35</v>
      </c>
    </row>
    <row r="78" ht="28.5" spans="1:12">
      <c r="A78" s="22">
        <v>72</v>
      </c>
      <c r="B78" s="24" t="s">
        <v>85</v>
      </c>
      <c r="C78" s="24" t="s">
        <v>83</v>
      </c>
      <c r="D78" s="25"/>
      <c r="E78" s="25"/>
      <c r="F78" s="25">
        <v>8</v>
      </c>
      <c r="G78" s="25">
        <v>7.58</v>
      </c>
      <c r="H78" s="25"/>
      <c r="I78" s="25">
        <f t="shared" si="4"/>
        <v>0.42</v>
      </c>
      <c r="J78" s="25">
        <f t="shared" si="5"/>
        <v>0.42</v>
      </c>
      <c r="K78" s="34">
        <v>99.48</v>
      </c>
      <c r="L78" s="24" t="s">
        <v>19</v>
      </c>
    </row>
    <row r="79" ht="28.5" spans="1:12">
      <c r="A79" s="22">
        <v>73</v>
      </c>
      <c r="B79" s="24" t="s">
        <v>22</v>
      </c>
      <c r="C79" s="24" t="s">
        <v>86</v>
      </c>
      <c r="D79" s="25"/>
      <c r="E79" s="25"/>
      <c r="F79" s="25">
        <v>0.38</v>
      </c>
      <c r="G79" s="25">
        <v>0.379895</v>
      </c>
      <c r="H79" s="25"/>
      <c r="I79" s="25">
        <f t="shared" si="4"/>
        <v>0.000105000000000022</v>
      </c>
      <c r="J79" s="25">
        <f t="shared" si="5"/>
        <v>0.000105000000000022</v>
      </c>
      <c r="K79" s="34">
        <v>100</v>
      </c>
      <c r="L79" s="24" t="s">
        <v>19</v>
      </c>
    </row>
    <row r="80" ht="28.5" spans="1:12">
      <c r="A80" s="22">
        <v>74</v>
      </c>
      <c r="B80" s="24" t="s">
        <v>87</v>
      </c>
      <c r="C80" s="24" t="s">
        <v>86</v>
      </c>
      <c r="D80" s="25"/>
      <c r="E80" s="25"/>
      <c r="F80" s="25">
        <v>85.35</v>
      </c>
      <c r="G80" s="25">
        <v>77.097255</v>
      </c>
      <c r="H80" s="25"/>
      <c r="I80" s="25">
        <f t="shared" si="4"/>
        <v>8.25274499999999</v>
      </c>
      <c r="J80" s="25">
        <f t="shared" si="5"/>
        <v>8.25274499999999</v>
      </c>
      <c r="K80" s="34">
        <v>77.03</v>
      </c>
      <c r="L80" s="24" t="s">
        <v>88</v>
      </c>
    </row>
    <row r="81" ht="28.5" spans="1:12">
      <c r="A81" s="22">
        <v>75</v>
      </c>
      <c r="B81" s="24" t="s">
        <v>28</v>
      </c>
      <c r="C81" s="24" t="s">
        <v>86</v>
      </c>
      <c r="D81" s="25"/>
      <c r="E81" s="25"/>
      <c r="F81" s="25">
        <v>3</v>
      </c>
      <c r="G81" s="25">
        <v>2.999852</v>
      </c>
      <c r="H81" s="25"/>
      <c r="I81" s="25">
        <f t="shared" si="4"/>
        <v>0.000147999999999815</v>
      </c>
      <c r="J81" s="25">
        <f t="shared" si="5"/>
        <v>0.000147999999999815</v>
      </c>
      <c r="K81" s="34">
        <v>100</v>
      </c>
      <c r="L81" s="24" t="s">
        <v>19</v>
      </c>
    </row>
    <row r="82" ht="28.5" spans="1:12">
      <c r="A82" s="22">
        <v>76</v>
      </c>
      <c r="B82" s="35" t="s">
        <v>89</v>
      </c>
      <c r="C82" s="24" t="s">
        <v>86</v>
      </c>
      <c r="D82" s="25"/>
      <c r="E82" s="25"/>
      <c r="F82" s="25">
        <v>17.1</v>
      </c>
      <c r="G82" s="25">
        <v>6.803151</v>
      </c>
      <c r="H82" s="25"/>
      <c r="I82" s="25">
        <f t="shared" si="4"/>
        <v>10.296849</v>
      </c>
      <c r="J82" s="25">
        <f t="shared" si="5"/>
        <v>10.296849</v>
      </c>
      <c r="K82" s="34">
        <v>93.98</v>
      </c>
      <c r="L82" s="24" t="s">
        <v>19</v>
      </c>
    </row>
    <row r="83" ht="28.5" spans="1:12">
      <c r="A83" s="22">
        <v>77</v>
      </c>
      <c r="B83" s="24" t="s">
        <v>70</v>
      </c>
      <c r="C83" s="24" t="s">
        <v>86</v>
      </c>
      <c r="D83" s="25"/>
      <c r="E83" s="25"/>
      <c r="F83" s="25">
        <v>11.96</v>
      </c>
      <c r="G83" s="25">
        <v>11.96</v>
      </c>
      <c r="H83" s="25"/>
      <c r="I83" s="25">
        <f t="shared" si="4"/>
        <v>0</v>
      </c>
      <c r="J83" s="25">
        <f t="shared" si="5"/>
        <v>0</v>
      </c>
      <c r="K83" s="34">
        <v>100</v>
      </c>
      <c r="L83" s="24" t="s">
        <v>19</v>
      </c>
    </row>
    <row r="84" ht="28.5" spans="1:12">
      <c r="A84" s="22">
        <v>78</v>
      </c>
      <c r="B84" s="24" t="s">
        <v>85</v>
      </c>
      <c r="C84" s="24" t="s">
        <v>86</v>
      </c>
      <c r="D84" s="25"/>
      <c r="E84" s="25"/>
      <c r="F84" s="25">
        <v>8</v>
      </c>
      <c r="G84" s="25">
        <v>7.98</v>
      </c>
      <c r="H84" s="25"/>
      <c r="I84" s="25">
        <f t="shared" si="4"/>
        <v>0.0199999999999996</v>
      </c>
      <c r="J84" s="25">
        <f t="shared" si="5"/>
        <v>0.0199999999999996</v>
      </c>
      <c r="K84" s="34">
        <v>99.98</v>
      </c>
      <c r="L84" s="24" t="s">
        <v>19</v>
      </c>
    </row>
    <row r="85" ht="28.5" spans="1:12">
      <c r="A85" s="22">
        <v>79</v>
      </c>
      <c r="B85" s="24" t="s">
        <v>90</v>
      </c>
      <c r="C85" s="24" t="s">
        <v>86</v>
      </c>
      <c r="D85" s="25"/>
      <c r="E85" s="25"/>
      <c r="F85" s="25">
        <v>19.2</v>
      </c>
      <c r="G85" s="25">
        <v>19.1895</v>
      </c>
      <c r="H85" s="25"/>
      <c r="I85" s="25">
        <f t="shared" ref="I85:I99" si="6">F85-G85</f>
        <v>0.0105000000000004</v>
      </c>
      <c r="J85" s="25">
        <f t="shared" ref="J85:J99" si="7">F85-G85</f>
        <v>0.0105000000000004</v>
      </c>
      <c r="K85" s="34">
        <v>99.99</v>
      </c>
      <c r="L85" s="24" t="s">
        <v>19</v>
      </c>
    </row>
    <row r="86" ht="28.5" spans="1:12">
      <c r="A86" s="22">
        <v>80</v>
      </c>
      <c r="B86" s="24" t="s">
        <v>29</v>
      </c>
      <c r="C86" s="24" t="s">
        <v>86</v>
      </c>
      <c r="D86" s="25"/>
      <c r="E86" s="25"/>
      <c r="F86" s="25">
        <v>417.75</v>
      </c>
      <c r="G86" s="25">
        <v>413.741534</v>
      </c>
      <c r="H86" s="25"/>
      <c r="I86" s="25">
        <f t="shared" si="6"/>
        <v>4.008466</v>
      </c>
      <c r="J86" s="25">
        <f t="shared" si="7"/>
        <v>4.008466</v>
      </c>
      <c r="K86" s="40">
        <v>99.9</v>
      </c>
      <c r="L86" s="24" t="s">
        <v>19</v>
      </c>
    </row>
    <row r="87" ht="28.5" spans="1:12">
      <c r="A87" s="22">
        <v>81</v>
      </c>
      <c r="B87" s="24" t="s">
        <v>91</v>
      </c>
      <c r="C87" s="24" t="s">
        <v>86</v>
      </c>
      <c r="D87" s="25"/>
      <c r="E87" s="25"/>
      <c r="F87" s="25">
        <v>1800</v>
      </c>
      <c r="G87" s="25">
        <v>0</v>
      </c>
      <c r="H87" s="25"/>
      <c r="I87" s="25">
        <f t="shared" si="6"/>
        <v>1800</v>
      </c>
      <c r="J87" s="25">
        <f t="shared" si="7"/>
        <v>1800</v>
      </c>
      <c r="K87" s="34">
        <v>0</v>
      </c>
      <c r="L87" s="24" t="s">
        <v>65</v>
      </c>
    </row>
    <row r="88" ht="28.5" spans="1:12">
      <c r="A88" s="22">
        <v>82</v>
      </c>
      <c r="B88" s="24" t="s">
        <v>92</v>
      </c>
      <c r="C88" s="24" t="s">
        <v>86</v>
      </c>
      <c r="D88" s="25"/>
      <c r="E88" s="25"/>
      <c r="F88" s="25">
        <v>600</v>
      </c>
      <c r="G88" s="25">
        <v>600</v>
      </c>
      <c r="H88" s="25"/>
      <c r="I88" s="25">
        <f t="shared" si="6"/>
        <v>0</v>
      </c>
      <c r="J88" s="25">
        <f t="shared" si="7"/>
        <v>0</v>
      </c>
      <c r="K88" s="34">
        <v>100</v>
      </c>
      <c r="L88" s="24" t="s">
        <v>19</v>
      </c>
    </row>
    <row r="89" ht="42.75" spans="1:12">
      <c r="A89" s="22">
        <v>83</v>
      </c>
      <c r="B89" s="24" t="s">
        <v>93</v>
      </c>
      <c r="C89" s="24" t="s">
        <v>86</v>
      </c>
      <c r="D89" s="25"/>
      <c r="E89" s="25"/>
      <c r="F89" s="25">
        <v>952.89</v>
      </c>
      <c r="G89" s="25">
        <v>57.278195</v>
      </c>
      <c r="H89" s="25"/>
      <c r="I89" s="25">
        <f t="shared" si="6"/>
        <v>895.611805</v>
      </c>
      <c r="J89" s="25">
        <f t="shared" si="7"/>
        <v>895.611805</v>
      </c>
      <c r="K89" s="40">
        <v>82.5</v>
      </c>
      <c r="L89" s="24" t="s">
        <v>65</v>
      </c>
    </row>
    <row r="90" ht="42.75" spans="1:12">
      <c r="A90" s="22">
        <v>84</v>
      </c>
      <c r="B90" s="24" t="s">
        <v>94</v>
      </c>
      <c r="C90" s="24" t="s">
        <v>86</v>
      </c>
      <c r="D90" s="25"/>
      <c r="E90" s="25"/>
      <c r="F90" s="25">
        <v>576.5547</v>
      </c>
      <c r="G90" s="25">
        <v>576.5546</v>
      </c>
      <c r="H90" s="25"/>
      <c r="I90" s="25">
        <v>0</v>
      </c>
      <c r="J90" s="25">
        <v>0</v>
      </c>
      <c r="K90" s="34">
        <v>100</v>
      </c>
      <c r="L90" s="24" t="s">
        <v>19</v>
      </c>
    </row>
    <row r="91" ht="14.25" spans="1:12">
      <c r="A91" s="22">
        <v>85</v>
      </c>
      <c r="B91" s="24" t="s">
        <v>95</v>
      </c>
      <c r="C91" s="24" t="s">
        <v>96</v>
      </c>
      <c r="D91" s="25"/>
      <c r="E91" s="25"/>
      <c r="F91" s="25">
        <v>2461.64</v>
      </c>
      <c r="G91" s="25">
        <v>2457.88</v>
      </c>
      <c r="H91" s="25"/>
      <c r="I91" s="25">
        <f t="shared" si="6"/>
        <v>3.75999999999976</v>
      </c>
      <c r="J91" s="25">
        <f t="shared" si="7"/>
        <v>3.75999999999976</v>
      </c>
      <c r="K91" s="34">
        <v>99.63</v>
      </c>
      <c r="L91" s="24" t="s">
        <v>19</v>
      </c>
    </row>
    <row r="92" ht="14.25" spans="1:12">
      <c r="A92" s="22">
        <v>86</v>
      </c>
      <c r="B92" s="24" t="s">
        <v>97</v>
      </c>
      <c r="C92" s="24" t="s">
        <v>96</v>
      </c>
      <c r="D92" s="25"/>
      <c r="E92" s="25"/>
      <c r="F92" s="25">
        <v>31.68</v>
      </c>
      <c r="G92" s="25">
        <v>28.63</v>
      </c>
      <c r="H92" s="25"/>
      <c r="I92" s="25">
        <f t="shared" si="6"/>
        <v>3.05</v>
      </c>
      <c r="J92" s="25">
        <f t="shared" si="7"/>
        <v>3.05</v>
      </c>
      <c r="K92" s="34">
        <v>98.04</v>
      </c>
      <c r="L92" s="24" t="s">
        <v>19</v>
      </c>
    </row>
    <row r="93" ht="28.5" spans="1:12">
      <c r="A93" s="22">
        <v>87</v>
      </c>
      <c r="B93" s="24" t="s">
        <v>70</v>
      </c>
      <c r="C93" s="24" t="s">
        <v>96</v>
      </c>
      <c r="D93" s="25"/>
      <c r="E93" s="25"/>
      <c r="F93" s="25">
        <v>71.77</v>
      </c>
      <c r="G93" s="25">
        <v>61.221853</v>
      </c>
      <c r="H93" s="25"/>
      <c r="I93" s="25">
        <f t="shared" si="6"/>
        <v>10.548147</v>
      </c>
      <c r="J93" s="25">
        <f t="shared" si="7"/>
        <v>10.548147</v>
      </c>
      <c r="K93" s="34">
        <v>98.53</v>
      </c>
      <c r="L93" s="24" t="s">
        <v>19</v>
      </c>
    </row>
    <row r="94" ht="14.25" spans="1:12">
      <c r="A94" s="22">
        <v>88</v>
      </c>
      <c r="B94" s="24" t="s">
        <v>22</v>
      </c>
      <c r="C94" s="24" t="s">
        <v>96</v>
      </c>
      <c r="D94" s="25"/>
      <c r="E94" s="25"/>
      <c r="F94" s="25">
        <v>2.43</v>
      </c>
      <c r="G94" s="25">
        <v>2.082483</v>
      </c>
      <c r="H94" s="25"/>
      <c r="I94" s="25">
        <f t="shared" si="6"/>
        <v>0.347517</v>
      </c>
      <c r="J94" s="25">
        <f t="shared" si="7"/>
        <v>0.347517</v>
      </c>
      <c r="K94" s="34">
        <v>98.57</v>
      </c>
      <c r="L94" s="24" t="s">
        <v>19</v>
      </c>
    </row>
    <row r="95" ht="14.25" spans="1:12">
      <c r="A95" s="22">
        <v>89</v>
      </c>
      <c r="B95" s="24" t="s">
        <v>71</v>
      </c>
      <c r="C95" s="24" t="s">
        <v>96</v>
      </c>
      <c r="D95" s="25"/>
      <c r="E95" s="25"/>
      <c r="F95" s="36">
        <v>8.96</v>
      </c>
      <c r="G95" s="37">
        <v>2.7546</v>
      </c>
      <c r="H95" s="25"/>
      <c r="I95" s="25">
        <f t="shared" si="6"/>
        <v>6.2054</v>
      </c>
      <c r="J95" s="25">
        <f t="shared" si="7"/>
        <v>6.2054</v>
      </c>
      <c r="K95" s="34">
        <v>93.03</v>
      </c>
      <c r="L95" s="24" t="s">
        <v>35</v>
      </c>
    </row>
    <row r="96" ht="28.5" spans="1:12">
      <c r="A96" s="22">
        <v>90</v>
      </c>
      <c r="B96" s="24" t="s">
        <v>85</v>
      </c>
      <c r="C96" s="24" t="s">
        <v>96</v>
      </c>
      <c r="D96" s="25"/>
      <c r="E96" s="25"/>
      <c r="F96" s="36">
        <v>12</v>
      </c>
      <c r="G96" s="37">
        <v>11.58</v>
      </c>
      <c r="H96" s="25"/>
      <c r="I96" s="25">
        <f t="shared" si="6"/>
        <v>0.42</v>
      </c>
      <c r="J96" s="25">
        <f t="shared" si="7"/>
        <v>0.42</v>
      </c>
      <c r="K96" s="34">
        <v>99.65</v>
      </c>
      <c r="L96" s="24" t="s">
        <v>19</v>
      </c>
    </row>
    <row r="97" ht="14.25" spans="1:12">
      <c r="A97" s="22">
        <v>91</v>
      </c>
      <c r="B97" s="45" t="s">
        <v>28</v>
      </c>
      <c r="C97" s="24" t="s">
        <v>96</v>
      </c>
      <c r="D97" s="25"/>
      <c r="E97" s="25"/>
      <c r="F97" s="25">
        <v>7.2</v>
      </c>
      <c r="G97" s="37">
        <v>6.8439</v>
      </c>
      <c r="H97" s="25"/>
      <c r="I97" s="25">
        <f t="shared" si="6"/>
        <v>0.356100000000001</v>
      </c>
      <c r="J97" s="25">
        <f t="shared" si="7"/>
        <v>0.356100000000001</v>
      </c>
      <c r="K97" s="34">
        <v>99.51</v>
      </c>
      <c r="L97" s="24" t="s">
        <v>19</v>
      </c>
    </row>
    <row r="98" ht="42.75" spans="1:12">
      <c r="A98" s="22">
        <v>92</v>
      </c>
      <c r="B98" s="24" t="s">
        <v>98</v>
      </c>
      <c r="C98" s="24" t="s">
        <v>96</v>
      </c>
      <c r="D98" s="25">
        <v>50</v>
      </c>
      <c r="E98" s="25"/>
      <c r="F98" s="25"/>
      <c r="G98" s="25">
        <v>31.625411</v>
      </c>
      <c r="H98" s="25"/>
      <c r="I98" s="25">
        <f>D98-G98</f>
        <v>18.374589</v>
      </c>
      <c r="J98" s="25">
        <f>I98</f>
        <v>18.374589</v>
      </c>
      <c r="K98" s="34">
        <v>96.33</v>
      </c>
      <c r="L98" s="24" t="s">
        <v>19</v>
      </c>
    </row>
    <row r="99" ht="14.25" spans="1:12">
      <c r="A99" s="22">
        <v>93</v>
      </c>
      <c r="B99" s="24" t="s">
        <v>28</v>
      </c>
      <c r="C99" s="24" t="s">
        <v>99</v>
      </c>
      <c r="D99" s="25"/>
      <c r="E99" s="25"/>
      <c r="F99" s="25">
        <v>3.82</v>
      </c>
      <c r="G99" s="38">
        <v>3.8199</v>
      </c>
      <c r="H99" s="25"/>
      <c r="I99" s="25">
        <v>0</v>
      </c>
      <c r="J99" s="25">
        <v>0</v>
      </c>
      <c r="K99" s="34">
        <v>97</v>
      </c>
      <c r="L99" s="24" t="s">
        <v>19</v>
      </c>
    </row>
    <row r="100" ht="14.25" spans="1:12">
      <c r="A100" s="22">
        <v>94</v>
      </c>
      <c r="B100" s="24" t="s">
        <v>22</v>
      </c>
      <c r="C100" s="24" t="s">
        <v>99</v>
      </c>
      <c r="D100" s="25"/>
      <c r="E100" s="25"/>
      <c r="F100" s="25">
        <v>0.38</v>
      </c>
      <c r="G100" s="25">
        <v>0.379813</v>
      </c>
      <c r="H100" s="25"/>
      <c r="I100" s="25">
        <f t="shared" ref="I100:I113" si="8">F100-G100</f>
        <v>0.000186999999999993</v>
      </c>
      <c r="J100" s="25">
        <f>F100-G100</f>
        <v>0.000186999999999993</v>
      </c>
      <c r="K100" s="34">
        <v>100</v>
      </c>
      <c r="L100" s="24" t="s">
        <v>19</v>
      </c>
    </row>
    <row r="101" ht="28.5" spans="1:12">
      <c r="A101" s="22">
        <v>95</v>
      </c>
      <c r="B101" s="24" t="s">
        <v>70</v>
      </c>
      <c r="C101" s="24" t="s">
        <v>99</v>
      </c>
      <c r="D101" s="25"/>
      <c r="E101" s="25"/>
      <c r="F101" s="25">
        <v>17.94</v>
      </c>
      <c r="G101" s="25">
        <v>17.94</v>
      </c>
      <c r="H101" s="25"/>
      <c r="I101" s="25">
        <f t="shared" si="8"/>
        <v>0</v>
      </c>
      <c r="J101" s="25">
        <f>F101-G101</f>
        <v>0</v>
      </c>
      <c r="K101" s="34">
        <v>100</v>
      </c>
      <c r="L101" s="24" t="s">
        <v>19</v>
      </c>
    </row>
    <row r="102" ht="28.5" spans="1:12">
      <c r="A102" s="22">
        <v>96</v>
      </c>
      <c r="B102" s="24" t="s">
        <v>100</v>
      </c>
      <c r="C102" s="24" t="s">
        <v>99</v>
      </c>
      <c r="D102" s="25"/>
      <c r="E102" s="25"/>
      <c r="F102" s="25">
        <v>575.47</v>
      </c>
      <c r="G102" s="25">
        <v>575.099955</v>
      </c>
      <c r="H102" s="25"/>
      <c r="I102" s="25">
        <f t="shared" si="8"/>
        <v>0.370045000000005</v>
      </c>
      <c r="J102" s="25">
        <f>F102-G102</f>
        <v>0.370045000000005</v>
      </c>
      <c r="K102" s="34">
        <v>99.99</v>
      </c>
      <c r="L102" s="24" t="s">
        <v>19</v>
      </c>
    </row>
    <row r="103" ht="28.5" spans="1:12">
      <c r="A103" s="22">
        <v>97</v>
      </c>
      <c r="B103" s="24" t="s">
        <v>101</v>
      </c>
      <c r="C103" s="24" t="s">
        <v>102</v>
      </c>
      <c r="D103" s="39"/>
      <c r="E103" s="39"/>
      <c r="F103" s="25">
        <v>4643.63</v>
      </c>
      <c r="G103" s="25">
        <v>4386.87</v>
      </c>
      <c r="H103" s="25"/>
      <c r="I103" s="25">
        <f t="shared" si="8"/>
        <v>256.76</v>
      </c>
      <c r="J103" s="25">
        <f t="shared" ref="J103:J113" si="9">I103</f>
        <v>256.76</v>
      </c>
      <c r="K103" s="25">
        <v>99.45</v>
      </c>
      <c r="L103" s="24" t="s">
        <v>19</v>
      </c>
    </row>
    <row r="104" ht="28.5" spans="1:12">
      <c r="A104" s="22">
        <v>98</v>
      </c>
      <c r="B104" s="24" t="s">
        <v>70</v>
      </c>
      <c r="C104" s="24" t="s">
        <v>102</v>
      </c>
      <c r="D104" s="39"/>
      <c r="E104" s="39"/>
      <c r="F104" s="25">
        <v>107.65</v>
      </c>
      <c r="G104" s="25">
        <v>107.65</v>
      </c>
      <c r="H104" s="25"/>
      <c r="I104" s="25">
        <f t="shared" si="8"/>
        <v>0</v>
      </c>
      <c r="J104" s="25">
        <f t="shared" si="9"/>
        <v>0</v>
      </c>
      <c r="K104" s="25">
        <v>100</v>
      </c>
      <c r="L104" s="24" t="s">
        <v>19</v>
      </c>
    </row>
    <row r="105" ht="28.5" spans="1:12">
      <c r="A105" s="22">
        <v>99</v>
      </c>
      <c r="B105" s="24" t="s">
        <v>103</v>
      </c>
      <c r="C105" s="24" t="s">
        <v>102</v>
      </c>
      <c r="D105" s="39"/>
      <c r="E105" s="39"/>
      <c r="F105" s="25">
        <v>5999.25</v>
      </c>
      <c r="G105" s="25">
        <v>5274.079844</v>
      </c>
      <c r="H105" s="25"/>
      <c r="I105" s="25">
        <f t="shared" si="8"/>
        <v>725.170156</v>
      </c>
      <c r="J105" s="25">
        <f t="shared" si="9"/>
        <v>725.170156</v>
      </c>
      <c r="K105" s="25">
        <v>98.79</v>
      </c>
      <c r="L105" s="24" t="s">
        <v>19</v>
      </c>
    </row>
    <row r="106" ht="28.5" spans="1:12">
      <c r="A106" s="22">
        <v>100</v>
      </c>
      <c r="B106" s="24" t="s">
        <v>22</v>
      </c>
      <c r="C106" s="24" t="s">
        <v>102</v>
      </c>
      <c r="D106" s="39"/>
      <c r="E106" s="39"/>
      <c r="F106" s="25">
        <v>3.5</v>
      </c>
      <c r="G106" s="25">
        <v>3.5</v>
      </c>
      <c r="H106" s="25"/>
      <c r="I106" s="25">
        <f t="shared" si="8"/>
        <v>0</v>
      </c>
      <c r="J106" s="25">
        <f t="shared" si="9"/>
        <v>0</v>
      </c>
      <c r="K106" s="25">
        <v>100</v>
      </c>
      <c r="L106" s="24" t="s">
        <v>19</v>
      </c>
    </row>
    <row r="107" ht="28.5" spans="1:12">
      <c r="A107" s="22">
        <v>101</v>
      </c>
      <c r="B107" s="24" t="s">
        <v>71</v>
      </c>
      <c r="C107" s="24" t="s">
        <v>102</v>
      </c>
      <c r="D107" s="39"/>
      <c r="E107" s="39"/>
      <c r="F107" s="25">
        <v>51.9</v>
      </c>
      <c r="G107" s="25">
        <v>41.43981</v>
      </c>
      <c r="H107" s="25"/>
      <c r="I107" s="25">
        <f t="shared" si="8"/>
        <v>10.46019</v>
      </c>
      <c r="J107" s="25">
        <f t="shared" si="9"/>
        <v>10.46019</v>
      </c>
      <c r="K107" s="25">
        <v>94.65</v>
      </c>
      <c r="L107" s="24" t="s">
        <v>19</v>
      </c>
    </row>
    <row r="108" ht="28.5" spans="1:12">
      <c r="A108" s="22">
        <v>102</v>
      </c>
      <c r="B108" s="24" t="s">
        <v>85</v>
      </c>
      <c r="C108" s="24" t="s">
        <v>102</v>
      </c>
      <c r="D108" s="39"/>
      <c r="E108" s="39"/>
      <c r="F108" s="25">
        <v>16</v>
      </c>
      <c r="G108" s="25">
        <v>15.16</v>
      </c>
      <c r="H108" s="25"/>
      <c r="I108" s="25">
        <f t="shared" si="8"/>
        <v>0.84</v>
      </c>
      <c r="J108" s="25">
        <f t="shared" si="9"/>
        <v>0.84</v>
      </c>
      <c r="K108" s="25">
        <v>99.48</v>
      </c>
      <c r="L108" s="24" t="s">
        <v>19</v>
      </c>
    </row>
    <row r="109" ht="28.5" spans="1:12">
      <c r="A109" s="22">
        <v>103</v>
      </c>
      <c r="B109" s="24" t="s">
        <v>104</v>
      </c>
      <c r="C109" s="24" t="s">
        <v>102</v>
      </c>
      <c r="D109" s="39"/>
      <c r="E109" s="39"/>
      <c r="F109" s="25">
        <v>2.08</v>
      </c>
      <c r="G109" s="25">
        <v>2.070215</v>
      </c>
      <c r="H109" s="25"/>
      <c r="I109" s="25">
        <f t="shared" si="8"/>
        <v>0.00978499999999993</v>
      </c>
      <c r="J109" s="25">
        <f t="shared" si="9"/>
        <v>0.00978499999999993</v>
      </c>
      <c r="K109" s="25">
        <v>99.95</v>
      </c>
      <c r="L109" s="24" t="s">
        <v>19</v>
      </c>
    </row>
    <row r="110" ht="28.5" spans="1:12">
      <c r="A110" s="22">
        <v>104</v>
      </c>
      <c r="B110" s="24" t="s">
        <v>28</v>
      </c>
      <c r="C110" s="24" t="s">
        <v>102</v>
      </c>
      <c r="D110" s="39"/>
      <c r="E110" s="39"/>
      <c r="F110" s="25">
        <v>6</v>
      </c>
      <c r="G110" s="25">
        <v>5.9992</v>
      </c>
      <c r="H110" s="25"/>
      <c r="I110" s="25">
        <f t="shared" si="8"/>
        <v>0.000799999999999912</v>
      </c>
      <c r="J110" s="25">
        <f t="shared" si="9"/>
        <v>0.000799999999999912</v>
      </c>
      <c r="K110" s="25">
        <v>100</v>
      </c>
      <c r="L110" s="24" t="s">
        <v>19</v>
      </c>
    </row>
    <row r="111" ht="28.5" spans="1:12">
      <c r="A111" s="22">
        <v>105</v>
      </c>
      <c r="B111" s="24" t="s">
        <v>29</v>
      </c>
      <c r="C111" s="24" t="s">
        <v>102</v>
      </c>
      <c r="D111" s="39"/>
      <c r="E111" s="39"/>
      <c r="F111" s="25">
        <v>599.66</v>
      </c>
      <c r="G111" s="25">
        <v>599.66</v>
      </c>
      <c r="H111" s="25"/>
      <c r="I111" s="25">
        <f t="shared" si="8"/>
        <v>0</v>
      </c>
      <c r="J111" s="25">
        <f t="shared" si="9"/>
        <v>0</v>
      </c>
      <c r="K111" s="25">
        <v>100</v>
      </c>
      <c r="L111" s="24" t="s">
        <v>19</v>
      </c>
    </row>
    <row r="112" ht="28.5" spans="1:12">
      <c r="A112" s="22">
        <v>106</v>
      </c>
      <c r="B112" s="24" t="s">
        <v>105</v>
      </c>
      <c r="C112" s="24" t="s">
        <v>102</v>
      </c>
      <c r="D112" s="39"/>
      <c r="E112" s="39"/>
      <c r="F112" s="25">
        <v>4291.5415</v>
      </c>
      <c r="G112" s="25">
        <v>4263.858673</v>
      </c>
      <c r="H112" s="25"/>
      <c r="I112" s="25">
        <f t="shared" si="8"/>
        <v>27.6828270000005</v>
      </c>
      <c r="J112" s="25">
        <f t="shared" si="9"/>
        <v>27.6828270000005</v>
      </c>
      <c r="K112" s="25">
        <v>99.94</v>
      </c>
      <c r="L112" s="24" t="s">
        <v>19</v>
      </c>
    </row>
    <row r="113" ht="42.75" spans="1:12">
      <c r="A113" s="22">
        <v>107</v>
      </c>
      <c r="B113" s="24" t="s">
        <v>106</v>
      </c>
      <c r="C113" s="24" t="s">
        <v>102</v>
      </c>
      <c r="D113" s="39"/>
      <c r="E113" s="39"/>
      <c r="F113" s="25">
        <v>73.81</v>
      </c>
      <c r="G113" s="25">
        <v>73.81</v>
      </c>
      <c r="H113" s="25"/>
      <c r="I113" s="25">
        <f t="shared" si="8"/>
        <v>0</v>
      </c>
      <c r="J113" s="25">
        <f t="shared" si="9"/>
        <v>0</v>
      </c>
      <c r="K113" s="25">
        <v>100</v>
      </c>
      <c r="L113" s="24" t="s">
        <v>19</v>
      </c>
    </row>
    <row r="114" ht="28.5" spans="1:12">
      <c r="A114" s="46">
        <v>108</v>
      </c>
      <c r="B114" s="24" t="s">
        <v>28</v>
      </c>
      <c r="C114" s="24" t="s">
        <v>107</v>
      </c>
      <c r="D114" s="25"/>
      <c r="E114" s="25"/>
      <c r="F114" s="25">
        <v>1</v>
      </c>
      <c r="G114" s="25">
        <v>0.9961</v>
      </c>
      <c r="H114" s="25"/>
      <c r="I114" s="25">
        <f t="shared" ref="I114:I123" si="10">F114-G114</f>
        <v>0.00390000000000001</v>
      </c>
      <c r="J114" s="25">
        <f t="shared" ref="J114:J123" si="11">I114</f>
        <v>0.00390000000000001</v>
      </c>
      <c r="K114" s="25">
        <v>99.96</v>
      </c>
      <c r="L114" s="24" t="s">
        <v>19</v>
      </c>
    </row>
    <row r="115" ht="42.75" spans="1:12">
      <c r="A115" s="46">
        <v>109</v>
      </c>
      <c r="B115" s="24" t="s">
        <v>108</v>
      </c>
      <c r="C115" s="24" t="s">
        <v>107</v>
      </c>
      <c r="D115" s="25"/>
      <c r="E115" s="25"/>
      <c r="F115" s="25">
        <v>10</v>
      </c>
      <c r="G115" s="25">
        <v>7.474</v>
      </c>
      <c r="H115" s="25"/>
      <c r="I115" s="25">
        <f t="shared" si="10"/>
        <v>2.526</v>
      </c>
      <c r="J115" s="25">
        <f t="shared" si="11"/>
        <v>2.526</v>
      </c>
      <c r="K115" s="25">
        <v>97.47</v>
      </c>
      <c r="L115" s="24" t="s">
        <v>19</v>
      </c>
    </row>
    <row r="116" ht="28.5" spans="1:12">
      <c r="A116" s="46">
        <v>110</v>
      </c>
      <c r="B116" s="24" t="s">
        <v>71</v>
      </c>
      <c r="C116" s="24" t="s">
        <v>107</v>
      </c>
      <c r="D116" s="25"/>
      <c r="E116" s="25"/>
      <c r="F116" s="25">
        <v>4.8</v>
      </c>
      <c r="G116" s="25">
        <v>4.485</v>
      </c>
      <c r="H116" s="25"/>
      <c r="I116" s="25">
        <f t="shared" si="10"/>
        <v>0.315</v>
      </c>
      <c r="J116" s="25">
        <f t="shared" si="11"/>
        <v>0.315</v>
      </c>
      <c r="K116" s="25">
        <v>98.34</v>
      </c>
      <c r="L116" s="24" t="s">
        <v>19</v>
      </c>
    </row>
    <row r="117" ht="28.5" spans="1:12">
      <c r="A117" s="46">
        <v>111</v>
      </c>
      <c r="B117" s="24" t="s">
        <v>22</v>
      </c>
      <c r="C117" s="24" t="s">
        <v>107</v>
      </c>
      <c r="D117" s="25"/>
      <c r="E117" s="25"/>
      <c r="F117" s="25">
        <v>0.23</v>
      </c>
      <c r="G117" s="25">
        <v>0.23</v>
      </c>
      <c r="H117" s="25"/>
      <c r="I117" s="25">
        <f t="shared" si="10"/>
        <v>0</v>
      </c>
      <c r="J117" s="25">
        <f t="shared" si="11"/>
        <v>0</v>
      </c>
      <c r="K117" s="25">
        <v>100</v>
      </c>
      <c r="L117" s="24" t="s">
        <v>19</v>
      </c>
    </row>
    <row r="118" ht="28.5" spans="1:12">
      <c r="A118" s="46">
        <v>112</v>
      </c>
      <c r="B118" s="24" t="s">
        <v>70</v>
      </c>
      <c r="C118" s="24" t="s">
        <v>107</v>
      </c>
      <c r="D118" s="25"/>
      <c r="E118" s="25"/>
      <c r="F118" s="25">
        <v>5.98</v>
      </c>
      <c r="G118" s="25">
        <v>5.98</v>
      </c>
      <c r="H118" s="25"/>
      <c r="I118" s="25">
        <f t="shared" si="10"/>
        <v>0</v>
      </c>
      <c r="J118" s="25">
        <f t="shared" si="11"/>
        <v>0</v>
      </c>
      <c r="K118" s="25">
        <v>100</v>
      </c>
      <c r="L118" s="24" t="s">
        <v>19</v>
      </c>
    </row>
    <row r="119" ht="28.5" spans="1:12">
      <c r="A119" s="46">
        <v>113</v>
      </c>
      <c r="B119" s="24" t="s">
        <v>109</v>
      </c>
      <c r="C119" s="24" t="s">
        <v>107</v>
      </c>
      <c r="D119" s="25"/>
      <c r="E119" s="25"/>
      <c r="F119" s="25">
        <v>7.3</v>
      </c>
      <c r="G119" s="25">
        <v>7.298488</v>
      </c>
      <c r="H119" s="25"/>
      <c r="I119" s="25">
        <f t="shared" si="10"/>
        <v>0.00151199999999996</v>
      </c>
      <c r="J119" s="25">
        <f t="shared" si="11"/>
        <v>0.00151199999999996</v>
      </c>
      <c r="K119" s="25">
        <v>99</v>
      </c>
      <c r="L119" s="24" t="s">
        <v>19</v>
      </c>
    </row>
    <row r="120" ht="28.5" spans="1:12">
      <c r="A120" s="46">
        <v>114</v>
      </c>
      <c r="B120" s="24" t="s">
        <v>110</v>
      </c>
      <c r="C120" s="24" t="s">
        <v>111</v>
      </c>
      <c r="D120" s="24"/>
      <c r="E120" s="24"/>
      <c r="F120" s="24">
        <v>336.2</v>
      </c>
      <c r="G120" s="24">
        <v>311.39</v>
      </c>
      <c r="H120" s="24"/>
      <c r="I120" s="25">
        <f t="shared" si="10"/>
        <v>24.81</v>
      </c>
      <c r="J120" s="25">
        <f t="shared" si="11"/>
        <v>24.81</v>
      </c>
      <c r="K120" s="24">
        <v>99.26</v>
      </c>
      <c r="L120" s="24" t="s">
        <v>19</v>
      </c>
    </row>
    <row r="121" ht="28.5" spans="1:12">
      <c r="A121" s="46">
        <v>115</v>
      </c>
      <c r="B121" s="24" t="s">
        <v>70</v>
      </c>
      <c r="C121" s="24" t="s">
        <v>111</v>
      </c>
      <c r="D121" s="24"/>
      <c r="E121" s="24"/>
      <c r="F121" s="24">
        <v>17.94</v>
      </c>
      <c r="G121" s="24">
        <v>17.94</v>
      </c>
      <c r="H121" s="24"/>
      <c r="I121" s="25">
        <f t="shared" si="10"/>
        <v>0</v>
      </c>
      <c r="J121" s="25">
        <f t="shared" si="11"/>
        <v>0</v>
      </c>
      <c r="K121" s="24">
        <v>100</v>
      </c>
      <c r="L121" s="24" t="s">
        <v>19</v>
      </c>
    </row>
    <row r="122" ht="28.5" spans="1:12">
      <c r="A122" s="46">
        <v>116</v>
      </c>
      <c r="B122" s="24" t="s">
        <v>22</v>
      </c>
      <c r="C122" s="24" t="s">
        <v>111</v>
      </c>
      <c r="D122" s="24"/>
      <c r="E122" s="24"/>
      <c r="F122" s="24">
        <v>0.55</v>
      </c>
      <c r="G122" s="24">
        <v>0.55</v>
      </c>
      <c r="H122" s="24"/>
      <c r="I122" s="25">
        <f t="shared" si="10"/>
        <v>0</v>
      </c>
      <c r="J122" s="25">
        <f t="shared" si="11"/>
        <v>0</v>
      </c>
      <c r="K122" s="24">
        <v>100</v>
      </c>
      <c r="L122" s="24" t="s">
        <v>19</v>
      </c>
    </row>
    <row r="123" ht="28.5" spans="1:12">
      <c r="A123" s="46">
        <v>117</v>
      </c>
      <c r="B123" s="24" t="s">
        <v>28</v>
      </c>
      <c r="C123" s="24" t="s">
        <v>111</v>
      </c>
      <c r="D123" s="24"/>
      <c r="E123" s="24"/>
      <c r="F123" s="24">
        <v>5.56</v>
      </c>
      <c r="G123" s="24">
        <v>5.56</v>
      </c>
      <c r="H123" s="24"/>
      <c r="I123" s="25">
        <f t="shared" si="10"/>
        <v>0</v>
      </c>
      <c r="J123" s="25">
        <f t="shared" si="11"/>
        <v>0</v>
      </c>
      <c r="K123" s="24">
        <v>100</v>
      </c>
      <c r="L123" s="24" t="s">
        <v>19</v>
      </c>
    </row>
    <row r="124" ht="28.5" spans="1:12">
      <c r="A124" s="22">
        <v>118</v>
      </c>
      <c r="B124" s="24" t="s">
        <v>112</v>
      </c>
      <c r="C124" s="24" t="s">
        <v>113</v>
      </c>
      <c r="D124" s="39"/>
      <c r="E124" s="39"/>
      <c r="F124" s="24">
        <v>120</v>
      </c>
      <c r="G124" s="24">
        <v>118.26</v>
      </c>
      <c r="H124" s="24"/>
      <c r="I124" s="25">
        <f t="shared" ref="I124:I135" si="12">F124-G124</f>
        <v>1.73999999999999</v>
      </c>
      <c r="J124" s="25">
        <f t="shared" ref="J124:J135" si="13">I124</f>
        <v>1.73999999999999</v>
      </c>
      <c r="K124" s="24">
        <v>97.86</v>
      </c>
      <c r="L124" s="24" t="s">
        <v>19</v>
      </c>
    </row>
    <row r="125" ht="28.5" spans="1:12">
      <c r="A125" s="22">
        <v>119</v>
      </c>
      <c r="B125" s="24" t="s">
        <v>22</v>
      </c>
      <c r="C125" s="24" t="s">
        <v>113</v>
      </c>
      <c r="D125" s="39"/>
      <c r="E125" s="39"/>
      <c r="F125" s="24">
        <v>0.6</v>
      </c>
      <c r="G125" s="24">
        <v>0.6</v>
      </c>
      <c r="H125" s="24"/>
      <c r="I125" s="25">
        <f t="shared" si="12"/>
        <v>0</v>
      </c>
      <c r="J125" s="25">
        <f t="shared" si="13"/>
        <v>0</v>
      </c>
      <c r="K125" s="24">
        <v>100</v>
      </c>
      <c r="L125" s="24" t="s">
        <v>19</v>
      </c>
    </row>
    <row r="126" ht="28.5" spans="1:12">
      <c r="A126" s="22">
        <v>120</v>
      </c>
      <c r="B126" s="24" t="s">
        <v>114</v>
      </c>
      <c r="C126" s="24" t="s">
        <v>113</v>
      </c>
      <c r="D126" s="39"/>
      <c r="E126" s="39"/>
      <c r="F126" s="24">
        <v>0.5</v>
      </c>
      <c r="G126" s="24">
        <v>0.5</v>
      </c>
      <c r="H126" s="24"/>
      <c r="I126" s="25">
        <f t="shared" si="12"/>
        <v>0</v>
      </c>
      <c r="J126" s="25">
        <f t="shared" si="13"/>
        <v>0</v>
      </c>
      <c r="K126" s="24">
        <v>100</v>
      </c>
      <c r="L126" s="24" t="s">
        <v>19</v>
      </c>
    </row>
    <row r="127" ht="28.5" spans="1:12">
      <c r="A127" s="22">
        <v>121</v>
      </c>
      <c r="B127" s="24" t="s">
        <v>70</v>
      </c>
      <c r="C127" s="24" t="s">
        <v>113</v>
      </c>
      <c r="D127" s="39"/>
      <c r="E127" s="39"/>
      <c r="F127" s="24">
        <v>29.85</v>
      </c>
      <c r="G127" s="24">
        <v>29.85</v>
      </c>
      <c r="H127" s="24"/>
      <c r="I127" s="25">
        <f t="shared" si="12"/>
        <v>0</v>
      </c>
      <c r="J127" s="25">
        <f t="shared" si="13"/>
        <v>0</v>
      </c>
      <c r="K127" s="24">
        <v>100</v>
      </c>
      <c r="L127" s="24" t="s">
        <v>19</v>
      </c>
    </row>
    <row r="128" ht="42.75" spans="1:12">
      <c r="A128" s="22">
        <v>122</v>
      </c>
      <c r="B128" s="24" t="s">
        <v>115</v>
      </c>
      <c r="C128" s="24" t="s">
        <v>113</v>
      </c>
      <c r="D128" s="39"/>
      <c r="E128" s="39"/>
      <c r="F128" s="24">
        <v>3000</v>
      </c>
      <c r="G128" s="24">
        <v>0</v>
      </c>
      <c r="H128" s="24"/>
      <c r="I128" s="25">
        <f t="shared" si="12"/>
        <v>3000</v>
      </c>
      <c r="J128" s="25">
        <f t="shared" si="13"/>
        <v>3000</v>
      </c>
      <c r="K128" s="24">
        <v>0</v>
      </c>
      <c r="L128" s="24" t="s">
        <v>19</v>
      </c>
    </row>
    <row r="129" ht="28.5" spans="1:12">
      <c r="A129" s="22">
        <v>123</v>
      </c>
      <c r="B129" s="24" t="s">
        <v>116</v>
      </c>
      <c r="C129" s="24" t="s">
        <v>113</v>
      </c>
      <c r="D129" s="39"/>
      <c r="E129" s="39"/>
      <c r="F129" s="24">
        <v>10709.85</v>
      </c>
      <c r="G129" s="24">
        <v>7993.97634</v>
      </c>
      <c r="H129" s="24"/>
      <c r="I129" s="25">
        <f t="shared" si="12"/>
        <v>2715.87366</v>
      </c>
      <c r="J129" s="25">
        <f t="shared" si="13"/>
        <v>2715.87366</v>
      </c>
      <c r="K129" s="24">
        <v>97.46</v>
      </c>
      <c r="L129" s="24" t="s">
        <v>19</v>
      </c>
    </row>
    <row r="130" ht="28.5" spans="1:12">
      <c r="A130" s="22">
        <v>124</v>
      </c>
      <c r="B130" s="24" t="s">
        <v>117</v>
      </c>
      <c r="C130" s="24" t="s">
        <v>113</v>
      </c>
      <c r="D130" s="39"/>
      <c r="E130" s="39"/>
      <c r="F130" s="24">
        <v>20</v>
      </c>
      <c r="G130" s="24">
        <v>18.7023</v>
      </c>
      <c r="H130" s="24"/>
      <c r="I130" s="25">
        <f t="shared" si="12"/>
        <v>1.2977</v>
      </c>
      <c r="J130" s="25">
        <f t="shared" si="13"/>
        <v>1.2977</v>
      </c>
      <c r="K130" s="24">
        <v>99.35</v>
      </c>
      <c r="L130" s="24" t="s">
        <v>19</v>
      </c>
    </row>
    <row r="131" ht="28.5" spans="1:12">
      <c r="A131" s="22">
        <v>125</v>
      </c>
      <c r="B131" s="24" t="s">
        <v>28</v>
      </c>
      <c r="C131" s="24" t="s">
        <v>113</v>
      </c>
      <c r="D131" s="39"/>
      <c r="E131" s="39"/>
      <c r="F131" s="24">
        <v>3.37</v>
      </c>
      <c r="G131" s="24">
        <v>3.37</v>
      </c>
      <c r="H131" s="24"/>
      <c r="I131" s="25">
        <f t="shared" si="12"/>
        <v>0</v>
      </c>
      <c r="J131" s="25">
        <f t="shared" si="13"/>
        <v>0</v>
      </c>
      <c r="K131" s="24">
        <v>100</v>
      </c>
      <c r="L131" s="24" t="s">
        <v>19</v>
      </c>
    </row>
    <row r="132" ht="28.5" spans="1:12">
      <c r="A132" s="22">
        <v>126</v>
      </c>
      <c r="B132" s="24" t="s">
        <v>118</v>
      </c>
      <c r="C132" s="24" t="s">
        <v>113</v>
      </c>
      <c r="D132" s="39"/>
      <c r="E132" s="39"/>
      <c r="F132" s="24">
        <v>10</v>
      </c>
      <c r="G132" s="24">
        <v>9.6769</v>
      </c>
      <c r="H132" s="24"/>
      <c r="I132" s="25">
        <f t="shared" si="12"/>
        <v>0.3231</v>
      </c>
      <c r="J132" s="25">
        <f t="shared" si="13"/>
        <v>0.3231</v>
      </c>
      <c r="K132" s="24">
        <v>99.68</v>
      </c>
      <c r="L132" s="24" t="s">
        <v>19</v>
      </c>
    </row>
    <row r="133" ht="28.5" spans="1:12">
      <c r="A133" s="22">
        <v>127</v>
      </c>
      <c r="B133" s="24" t="s">
        <v>29</v>
      </c>
      <c r="C133" s="24" t="s">
        <v>113</v>
      </c>
      <c r="D133" s="39"/>
      <c r="E133" s="39"/>
      <c r="F133" s="24">
        <v>40</v>
      </c>
      <c r="G133" s="24">
        <v>40</v>
      </c>
      <c r="H133" s="24"/>
      <c r="I133" s="25">
        <f t="shared" si="12"/>
        <v>0</v>
      </c>
      <c r="J133" s="25">
        <f t="shared" si="13"/>
        <v>0</v>
      </c>
      <c r="K133" s="24">
        <v>100</v>
      </c>
      <c r="L133" s="24" t="s">
        <v>19</v>
      </c>
    </row>
    <row r="134" ht="42.75" spans="1:12">
      <c r="A134" s="22">
        <v>128</v>
      </c>
      <c r="B134" s="24" t="s">
        <v>119</v>
      </c>
      <c r="C134" s="24" t="s">
        <v>120</v>
      </c>
      <c r="D134" s="39"/>
      <c r="E134" s="39"/>
      <c r="F134" s="24">
        <v>76.24</v>
      </c>
      <c r="G134" s="24">
        <v>76.239234</v>
      </c>
      <c r="H134" s="24"/>
      <c r="I134" s="25">
        <f t="shared" si="12"/>
        <v>0.000765999999998712</v>
      </c>
      <c r="J134" s="25">
        <f t="shared" si="13"/>
        <v>0.000765999999998712</v>
      </c>
      <c r="K134" s="24">
        <v>100</v>
      </c>
      <c r="L134" s="24" t="s">
        <v>19</v>
      </c>
    </row>
    <row r="135" ht="42.75" spans="1:12">
      <c r="A135" s="22">
        <v>129</v>
      </c>
      <c r="B135" s="24" t="s">
        <v>121</v>
      </c>
      <c r="C135" s="24" t="s">
        <v>120</v>
      </c>
      <c r="D135" s="39"/>
      <c r="E135" s="39"/>
      <c r="F135" s="24">
        <v>161</v>
      </c>
      <c r="G135" s="24">
        <v>160</v>
      </c>
      <c r="H135" s="24"/>
      <c r="I135" s="25">
        <f t="shared" si="12"/>
        <v>1</v>
      </c>
      <c r="J135" s="25">
        <f t="shared" si="13"/>
        <v>1</v>
      </c>
      <c r="K135" s="41">
        <v>99.9378881987578</v>
      </c>
      <c r="L135" s="24" t="s">
        <v>19</v>
      </c>
    </row>
    <row r="136" ht="42.75" spans="1:12">
      <c r="A136" s="22">
        <v>130</v>
      </c>
      <c r="B136" s="24" t="s">
        <v>122</v>
      </c>
      <c r="C136" s="24" t="s">
        <v>120</v>
      </c>
      <c r="D136" s="39"/>
      <c r="E136" s="39"/>
      <c r="F136" s="24">
        <v>5383.67</v>
      </c>
      <c r="G136" s="24">
        <v>4066.118097</v>
      </c>
      <c r="H136" s="24"/>
      <c r="I136" s="25">
        <f t="shared" ref="I136:I152" si="14">F136-G136</f>
        <v>1317.551903</v>
      </c>
      <c r="J136" s="25">
        <f t="shared" ref="J136:J152" si="15">I136</f>
        <v>1317.551903</v>
      </c>
      <c r="K136" s="42">
        <v>97.5526882164026</v>
      </c>
      <c r="L136" s="24" t="s">
        <v>19</v>
      </c>
    </row>
    <row r="137" ht="42.75" spans="1:12">
      <c r="A137" s="22">
        <v>131</v>
      </c>
      <c r="B137" s="24" t="s">
        <v>123</v>
      </c>
      <c r="C137" s="24" t="s">
        <v>120</v>
      </c>
      <c r="D137" s="39"/>
      <c r="E137" s="39"/>
      <c r="F137" s="24">
        <v>38.54</v>
      </c>
      <c r="G137" s="24">
        <v>38.48975</v>
      </c>
      <c r="H137" s="24"/>
      <c r="I137" s="25">
        <f t="shared" si="14"/>
        <v>0.0502499999999984</v>
      </c>
      <c r="J137" s="25">
        <f t="shared" si="15"/>
        <v>0.0502499999999984</v>
      </c>
      <c r="K137" s="42">
        <v>99.9869615983394</v>
      </c>
      <c r="L137" s="24" t="s">
        <v>19</v>
      </c>
    </row>
    <row r="138" ht="42.75" spans="1:12">
      <c r="A138" s="22">
        <v>132</v>
      </c>
      <c r="B138" s="24" t="s">
        <v>70</v>
      </c>
      <c r="C138" s="24" t="s">
        <v>120</v>
      </c>
      <c r="D138" s="39"/>
      <c r="E138" s="39"/>
      <c r="F138" s="24">
        <v>131.57</v>
      </c>
      <c r="G138" s="24">
        <v>131.57</v>
      </c>
      <c r="H138" s="24"/>
      <c r="I138" s="25">
        <f t="shared" si="14"/>
        <v>0</v>
      </c>
      <c r="J138" s="25">
        <f t="shared" si="15"/>
        <v>0</v>
      </c>
      <c r="K138" s="24">
        <v>100</v>
      </c>
      <c r="L138" s="24" t="s">
        <v>19</v>
      </c>
    </row>
    <row r="139" ht="42.75" spans="1:12">
      <c r="A139" s="22">
        <v>133</v>
      </c>
      <c r="B139" s="24" t="s">
        <v>22</v>
      </c>
      <c r="C139" s="24" t="s">
        <v>120</v>
      </c>
      <c r="D139" s="39"/>
      <c r="E139" s="39"/>
      <c r="F139" s="24">
        <v>2.91</v>
      </c>
      <c r="G139" s="24">
        <v>2.91</v>
      </c>
      <c r="H139" s="24"/>
      <c r="I139" s="25">
        <f t="shared" si="14"/>
        <v>0</v>
      </c>
      <c r="J139" s="25">
        <f t="shared" si="15"/>
        <v>0</v>
      </c>
      <c r="K139" s="24">
        <v>100</v>
      </c>
      <c r="L139" s="24" t="s">
        <v>19</v>
      </c>
    </row>
    <row r="140" ht="42.75" spans="1:12">
      <c r="A140" s="22">
        <v>134</v>
      </c>
      <c r="B140" s="24" t="s">
        <v>28</v>
      </c>
      <c r="C140" s="24" t="s">
        <v>120</v>
      </c>
      <c r="D140" s="39"/>
      <c r="E140" s="39"/>
      <c r="F140" s="24">
        <v>6</v>
      </c>
      <c r="G140" s="24">
        <v>5.9978</v>
      </c>
      <c r="H140" s="24"/>
      <c r="I140" s="25">
        <f t="shared" si="14"/>
        <v>0.0022000000000002</v>
      </c>
      <c r="J140" s="25">
        <f t="shared" si="15"/>
        <v>0.0022000000000002</v>
      </c>
      <c r="K140" s="42">
        <v>99.4963333333333</v>
      </c>
      <c r="L140" s="24" t="s">
        <v>19</v>
      </c>
    </row>
    <row r="141" ht="42.75" spans="1:12">
      <c r="A141" s="22">
        <v>135</v>
      </c>
      <c r="B141" s="24" t="s">
        <v>29</v>
      </c>
      <c r="C141" s="24" t="s">
        <v>120</v>
      </c>
      <c r="D141" s="39"/>
      <c r="E141" s="39"/>
      <c r="F141" s="24">
        <v>220</v>
      </c>
      <c r="G141" s="24">
        <v>220</v>
      </c>
      <c r="H141" s="24"/>
      <c r="I141" s="25">
        <f t="shared" si="14"/>
        <v>0</v>
      </c>
      <c r="J141" s="25">
        <f t="shared" si="15"/>
        <v>0</v>
      </c>
      <c r="K141" s="24">
        <v>100</v>
      </c>
      <c r="L141" s="24" t="s">
        <v>19</v>
      </c>
    </row>
    <row r="142" ht="42.75" spans="1:12">
      <c r="A142" s="22">
        <v>136</v>
      </c>
      <c r="B142" s="24" t="s">
        <v>124</v>
      </c>
      <c r="C142" s="24" t="s">
        <v>120</v>
      </c>
      <c r="D142" s="39"/>
      <c r="E142" s="39"/>
      <c r="F142" s="24">
        <v>200</v>
      </c>
      <c r="G142" s="24">
        <v>200</v>
      </c>
      <c r="H142" s="24"/>
      <c r="I142" s="25">
        <f t="shared" si="14"/>
        <v>0</v>
      </c>
      <c r="J142" s="25">
        <f t="shared" si="15"/>
        <v>0</v>
      </c>
      <c r="K142" s="24">
        <v>100</v>
      </c>
      <c r="L142" s="24" t="s">
        <v>19</v>
      </c>
    </row>
    <row r="143" ht="42.75" spans="1:12">
      <c r="A143" s="22">
        <v>137</v>
      </c>
      <c r="B143" s="24" t="s">
        <v>85</v>
      </c>
      <c r="C143" s="24" t="s">
        <v>120</v>
      </c>
      <c r="D143" s="39"/>
      <c r="E143" s="39"/>
      <c r="F143" s="24">
        <v>8</v>
      </c>
      <c r="G143" s="24">
        <v>7.58</v>
      </c>
      <c r="H143" s="24"/>
      <c r="I143" s="25">
        <f t="shared" si="14"/>
        <v>0.42</v>
      </c>
      <c r="J143" s="25">
        <f t="shared" si="15"/>
        <v>0.42</v>
      </c>
      <c r="K143" s="42">
        <v>99.475</v>
      </c>
      <c r="L143" s="24" t="s">
        <v>19</v>
      </c>
    </row>
    <row r="144" ht="28.5" spans="1:12">
      <c r="A144" s="22">
        <v>138</v>
      </c>
      <c r="B144" s="24" t="s">
        <v>70</v>
      </c>
      <c r="C144" s="24" t="s">
        <v>125</v>
      </c>
      <c r="D144" s="39"/>
      <c r="E144" s="39"/>
      <c r="F144" s="24">
        <v>23.92</v>
      </c>
      <c r="G144" s="24">
        <v>23.92</v>
      </c>
      <c r="H144" s="24"/>
      <c r="I144" s="25">
        <f t="shared" si="14"/>
        <v>0</v>
      </c>
      <c r="J144" s="25">
        <f t="shared" si="15"/>
        <v>0</v>
      </c>
      <c r="K144" s="24">
        <v>100</v>
      </c>
      <c r="L144" s="24" t="s">
        <v>19</v>
      </c>
    </row>
    <row r="145" ht="28.5" spans="1:12">
      <c r="A145" s="22">
        <v>139</v>
      </c>
      <c r="B145" s="24" t="s">
        <v>22</v>
      </c>
      <c r="C145" s="24" t="s">
        <v>125</v>
      </c>
      <c r="D145" s="39"/>
      <c r="E145" s="39"/>
      <c r="F145" s="24">
        <v>0.53</v>
      </c>
      <c r="G145" s="24">
        <v>0.5285</v>
      </c>
      <c r="H145" s="24"/>
      <c r="I145" s="25">
        <f t="shared" si="14"/>
        <v>0.00150000000000006</v>
      </c>
      <c r="J145" s="25">
        <f t="shared" si="15"/>
        <v>0.00150000000000006</v>
      </c>
      <c r="K145" s="42">
        <v>99.9716981132075</v>
      </c>
      <c r="L145" s="24" t="s">
        <v>19</v>
      </c>
    </row>
    <row r="146" ht="28.5" spans="1:12">
      <c r="A146" s="22">
        <v>140</v>
      </c>
      <c r="B146" s="24" t="s">
        <v>28</v>
      </c>
      <c r="C146" s="24" t="s">
        <v>125</v>
      </c>
      <c r="D146" s="39"/>
      <c r="E146" s="39"/>
      <c r="F146" s="24">
        <v>2.94</v>
      </c>
      <c r="G146" s="24">
        <v>2.9222</v>
      </c>
      <c r="H146" s="24"/>
      <c r="I146" s="25">
        <f t="shared" si="14"/>
        <v>0.0177999999999998</v>
      </c>
      <c r="J146" s="25">
        <f t="shared" si="15"/>
        <v>0.0177999999999998</v>
      </c>
      <c r="K146" s="42">
        <v>99.9394557823129</v>
      </c>
      <c r="L146" s="24" t="s">
        <v>19</v>
      </c>
    </row>
    <row r="147" ht="28.5" spans="1:12">
      <c r="A147" s="22">
        <v>141</v>
      </c>
      <c r="B147" s="24" t="s">
        <v>126</v>
      </c>
      <c r="C147" s="24" t="s">
        <v>125</v>
      </c>
      <c r="D147" s="39"/>
      <c r="E147" s="39"/>
      <c r="F147" s="24">
        <v>2489.55</v>
      </c>
      <c r="G147" s="24">
        <v>1346.52571</v>
      </c>
      <c r="H147" s="24"/>
      <c r="I147" s="25">
        <f t="shared" si="14"/>
        <v>1143.02429</v>
      </c>
      <c r="J147" s="25">
        <f t="shared" si="15"/>
        <v>1143.02429</v>
      </c>
      <c r="K147" s="42">
        <v>95.4087112530377</v>
      </c>
      <c r="L147" s="24" t="s">
        <v>19</v>
      </c>
    </row>
    <row r="148" ht="28.5" spans="1:12">
      <c r="A148" s="22">
        <v>142</v>
      </c>
      <c r="B148" s="24" t="s">
        <v>127</v>
      </c>
      <c r="C148" s="24" t="s">
        <v>128</v>
      </c>
      <c r="D148" s="39"/>
      <c r="E148" s="39"/>
      <c r="F148" s="24">
        <v>1444.95</v>
      </c>
      <c r="G148" s="24">
        <v>1253.91503</v>
      </c>
      <c r="H148" s="24"/>
      <c r="I148" s="25">
        <f t="shared" si="14"/>
        <v>191.03497</v>
      </c>
      <c r="J148" s="25">
        <f t="shared" si="15"/>
        <v>191.03497</v>
      </c>
      <c r="K148" s="42">
        <v>93.68</v>
      </c>
      <c r="L148" s="24" t="s">
        <v>19</v>
      </c>
    </row>
    <row r="149" ht="28.5" spans="1:12">
      <c r="A149" s="22">
        <v>143</v>
      </c>
      <c r="B149" s="24" t="s">
        <v>129</v>
      </c>
      <c r="C149" s="24" t="s">
        <v>128</v>
      </c>
      <c r="D149" s="39"/>
      <c r="E149" s="39"/>
      <c r="F149" s="24">
        <v>1712.85</v>
      </c>
      <c r="G149" s="24">
        <v>1578.87795</v>
      </c>
      <c r="H149" s="24"/>
      <c r="I149" s="25">
        <f t="shared" si="14"/>
        <v>133.97205</v>
      </c>
      <c r="J149" s="25">
        <f t="shared" si="15"/>
        <v>133.97205</v>
      </c>
      <c r="K149" s="42">
        <v>99.18</v>
      </c>
      <c r="L149" s="24" t="s">
        <v>19</v>
      </c>
    </row>
    <row r="150" ht="28.5" spans="1:12">
      <c r="A150" s="22">
        <v>144</v>
      </c>
      <c r="B150" s="24" t="s">
        <v>70</v>
      </c>
      <c r="C150" s="24" t="s">
        <v>128</v>
      </c>
      <c r="D150" s="39"/>
      <c r="E150" s="39"/>
      <c r="F150" s="24">
        <v>29.9</v>
      </c>
      <c r="G150" s="24">
        <v>29.9</v>
      </c>
      <c r="H150" s="24"/>
      <c r="I150" s="25">
        <f t="shared" si="14"/>
        <v>0</v>
      </c>
      <c r="J150" s="25">
        <f t="shared" si="15"/>
        <v>0</v>
      </c>
      <c r="K150" s="42">
        <v>100</v>
      </c>
      <c r="L150" s="24" t="s">
        <v>19</v>
      </c>
    </row>
    <row r="151" ht="28.5" spans="1:12">
      <c r="A151" s="22">
        <v>145</v>
      </c>
      <c r="B151" s="24" t="s">
        <v>22</v>
      </c>
      <c r="C151" s="24" t="s">
        <v>128</v>
      </c>
      <c r="D151" s="39"/>
      <c r="E151" s="39"/>
      <c r="F151" s="24">
        <v>0.94</v>
      </c>
      <c r="G151" s="24">
        <v>0.94</v>
      </c>
      <c r="H151" s="24"/>
      <c r="I151" s="25">
        <f t="shared" si="14"/>
        <v>0</v>
      </c>
      <c r="J151" s="25">
        <f t="shared" si="15"/>
        <v>0</v>
      </c>
      <c r="K151" s="42">
        <v>100</v>
      </c>
      <c r="L151" s="24" t="s">
        <v>19</v>
      </c>
    </row>
    <row r="152" ht="28.5" spans="1:12">
      <c r="A152" s="22">
        <v>146</v>
      </c>
      <c r="B152" s="24" t="s">
        <v>28</v>
      </c>
      <c r="C152" s="24" t="s">
        <v>128</v>
      </c>
      <c r="D152" s="39"/>
      <c r="E152" s="39"/>
      <c r="F152" s="24">
        <v>7.5</v>
      </c>
      <c r="G152" s="24">
        <v>7.5</v>
      </c>
      <c r="H152" s="24"/>
      <c r="I152" s="25">
        <f t="shared" si="14"/>
        <v>0</v>
      </c>
      <c r="J152" s="25">
        <f t="shared" si="15"/>
        <v>0</v>
      </c>
      <c r="K152" s="42">
        <v>100</v>
      </c>
      <c r="L152" s="24" t="s">
        <v>19</v>
      </c>
    </row>
  </sheetData>
  <autoFilter ref="A5:L152">
    <extLst/>
  </autoFilter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1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7"/>
  <sheetViews>
    <sheetView topLeftCell="C1" workbookViewId="0">
      <selection activeCell="L1" sqref="L$1:L$1048576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22.3333333333333" style="4" customWidth="1"/>
    <col min="4" max="7" width="10.3666666666667" customWidth="1"/>
    <col min="8" max="8" width="13" customWidth="1"/>
    <col min="9" max="9" width="16.5" customWidth="1"/>
    <col min="10" max="10" width="16.6333333333333" customWidth="1"/>
    <col min="11" max="11" width="15.7583333333333" style="5" customWidth="1"/>
    <col min="12" max="12" width="19.5" style="4" customWidth="1"/>
  </cols>
  <sheetData>
    <row r="1" customFormat="1" ht="20.25" spans="1:12">
      <c r="A1" s="6" t="s">
        <v>0</v>
      </c>
      <c r="B1" s="7"/>
      <c r="C1" s="4"/>
      <c r="K1" s="5"/>
      <c r="L1" s="4"/>
    </row>
    <row r="2" ht="42" customHeight="1" spans="1:12">
      <c r="A2" s="8" t="s">
        <v>1</v>
      </c>
      <c r="B2" s="9"/>
      <c r="C2" s="9"/>
      <c r="D2" s="8"/>
      <c r="E2" s="8"/>
      <c r="F2" s="8"/>
      <c r="G2" s="8"/>
      <c r="H2" s="8"/>
      <c r="I2" s="8"/>
      <c r="J2" s="8"/>
      <c r="K2" s="27"/>
      <c r="L2" s="9"/>
    </row>
    <row r="3" ht="10.7" customHeight="1" spans="1:12">
      <c r="A3" s="10"/>
      <c r="B3" s="11"/>
      <c r="C3" s="11"/>
      <c r="D3" s="10"/>
      <c r="E3" s="10"/>
      <c r="F3" s="10"/>
      <c r="G3" s="10"/>
      <c r="H3" s="10"/>
      <c r="I3" s="10"/>
      <c r="J3" s="10"/>
      <c r="K3" s="28"/>
      <c r="L3" s="11"/>
    </row>
    <row r="4" s="1" customFormat="1" ht="26.1" customHeight="1" spans="1:12">
      <c r="A4" s="12" t="s">
        <v>2</v>
      </c>
      <c r="B4" s="13"/>
      <c r="C4" s="14"/>
      <c r="D4" s="15"/>
      <c r="E4" s="15"/>
      <c r="F4" s="15"/>
      <c r="G4" s="15"/>
      <c r="H4" s="15"/>
      <c r="I4" s="15"/>
      <c r="J4" s="29" t="s">
        <v>3</v>
      </c>
      <c r="K4" s="29"/>
      <c r="L4" s="30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31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32"/>
      <c r="L6" s="20"/>
    </row>
    <row r="7" ht="14.25" spans="1:12">
      <c r="A7" s="22">
        <v>1</v>
      </c>
      <c r="B7" s="23" t="s">
        <v>17</v>
      </c>
      <c r="C7" s="24" t="s">
        <v>18</v>
      </c>
      <c r="D7" s="25"/>
      <c r="E7" s="25"/>
      <c r="F7" s="25">
        <v>17</v>
      </c>
      <c r="G7" s="25">
        <v>17</v>
      </c>
      <c r="H7" s="25"/>
      <c r="I7" s="25">
        <f t="shared" ref="I7:I47" si="0">F7-G7</f>
        <v>0</v>
      </c>
      <c r="J7" s="25">
        <f t="shared" ref="J7:J47" si="1">F7-G7</f>
        <v>0</v>
      </c>
      <c r="K7" s="33">
        <v>100</v>
      </c>
      <c r="L7" s="24" t="s">
        <v>19</v>
      </c>
    </row>
    <row r="8" ht="14.25" spans="1:12">
      <c r="A8" s="22">
        <v>2</v>
      </c>
      <c r="B8" s="23" t="s">
        <v>20</v>
      </c>
      <c r="C8" s="24" t="s">
        <v>18</v>
      </c>
      <c r="D8" s="25"/>
      <c r="E8" s="25"/>
      <c r="F8" s="25">
        <v>7228.19</v>
      </c>
      <c r="G8" s="25">
        <v>7228.19</v>
      </c>
      <c r="H8" s="25"/>
      <c r="I8" s="25">
        <f t="shared" si="0"/>
        <v>0</v>
      </c>
      <c r="J8" s="25">
        <f t="shared" si="1"/>
        <v>0</v>
      </c>
      <c r="K8" s="33">
        <v>100</v>
      </c>
      <c r="L8" s="24" t="s">
        <v>19</v>
      </c>
    </row>
    <row r="9" ht="28.5" spans="1:12">
      <c r="A9" s="22">
        <v>3</v>
      </c>
      <c r="B9" s="23" t="s">
        <v>21</v>
      </c>
      <c r="C9" s="24" t="s">
        <v>18</v>
      </c>
      <c r="D9" s="25"/>
      <c r="E9" s="25"/>
      <c r="F9" s="25">
        <v>10</v>
      </c>
      <c r="G9" s="25">
        <v>9.847</v>
      </c>
      <c r="H9" s="25"/>
      <c r="I9" s="25">
        <f t="shared" si="0"/>
        <v>0.153</v>
      </c>
      <c r="J9" s="25">
        <f t="shared" si="1"/>
        <v>0.153</v>
      </c>
      <c r="K9" s="33">
        <v>99.85</v>
      </c>
      <c r="L9" s="24" t="s">
        <v>19</v>
      </c>
    </row>
    <row r="10" ht="14.25" spans="1:12">
      <c r="A10" s="22">
        <v>4</v>
      </c>
      <c r="B10" s="23" t="s">
        <v>22</v>
      </c>
      <c r="C10" s="24" t="s">
        <v>18</v>
      </c>
      <c r="D10" s="25"/>
      <c r="E10" s="25"/>
      <c r="F10" s="25">
        <v>6</v>
      </c>
      <c r="G10" s="25">
        <v>5.97208</v>
      </c>
      <c r="H10" s="25"/>
      <c r="I10" s="25">
        <f t="shared" si="0"/>
        <v>0.0279199999999999</v>
      </c>
      <c r="J10" s="25">
        <f t="shared" si="1"/>
        <v>0.0279199999999999</v>
      </c>
      <c r="K10" s="33">
        <v>100</v>
      </c>
      <c r="L10" s="24" t="s">
        <v>19</v>
      </c>
    </row>
    <row r="11" ht="14.25" spans="1:12">
      <c r="A11" s="22">
        <v>5</v>
      </c>
      <c r="B11" s="23" t="s">
        <v>23</v>
      </c>
      <c r="C11" s="24" t="s">
        <v>18</v>
      </c>
      <c r="D11" s="25"/>
      <c r="E11" s="25"/>
      <c r="F11" s="25">
        <v>30</v>
      </c>
      <c r="G11" s="25">
        <v>29.99589</v>
      </c>
      <c r="H11" s="25"/>
      <c r="I11" s="25">
        <f t="shared" si="0"/>
        <v>0.00411000000000072</v>
      </c>
      <c r="J11" s="25">
        <f t="shared" si="1"/>
        <v>0.00411000000000072</v>
      </c>
      <c r="K11" s="33">
        <v>100</v>
      </c>
      <c r="L11" s="24" t="s">
        <v>19</v>
      </c>
    </row>
    <row r="12" ht="14.25" spans="1:12">
      <c r="A12" s="22">
        <v>6</v>
      </c>
      <c r="B12" s="23" t="s">
        <v>24</v>
      </c>
      <c r="C12" s="24" t="s">
        <v>18</v>
      </c>
      <c r="D12" s="25"/>
      <c r="E12" s="25"/>
      <c r="F12" s="25">
        <v>5</v>
      </c>
      <c r="G12" s="25">
        <v>3.96</v>
      </c>
      <c r="H12" s="25"/>
      <c r="I12" s="25">
        <f t="shared" si="0"/>
        <v>1.04</v>
      </c>
      <c r="J12" s="25">
        <f t="shared" si="1"/>
        <v>1.04</v>
      </c>
      <c r="K12" s="25">
        <v>97.92</v>
      </c>
      <c r="L12" s="24" t="s">
        <v>19</v>
      </c>
    </row>
    <row r="13" ht="14.25" spans="1:12">
      <c r="A13" s="22">
        <v>7</v>
      </c>
      <c r="B13" s="23" t="s">
        <v>25</v>
      </c>
      <c r="C13" s="24" t="s">
        <v>18</v>
      </c>
      <c r="D13" s="25"/>
      <c r="E13" s="25"/>
      <c r="F13" s="25">
        <v>45</v>
      </c>
      <c r="G13" s="25">
        <v>38.298294</v>
      </c>
      <c r="H13" s="25"/>
      <c r="I13" s="25">
        <f t="shared" si="0"/>
        <v>6.701706</v>
      </c>
      <c r="J13" s="25">
        <f t="shared" si="1"/>
        <v>6.701706</v>
      </c>
      <c r="K13" s="33">
        <v>98.51</v>
      </c>
      <c r="L13" s="24" t="s">
        <v>19</v>
      </c>
    </row>
    <row r="14" ht="14.25" spans="1:12">
      <c r="A14" s="22">
        <v>8</v>
      </c>
      <c r="B14" s="23" t="s">
        <v>26</v>
      </c>
      <c r="C14" s="24" t="s">
        <v>18</v>
      </c>
      <c r="D14" s="25"/>
      <c r="E14" s="25"/>
      <c r="F14" s="25">
        <v>18</v>
      </c>
      <c r="G14" s="25">
        <v>11.2245</v>
      </c>
      <c r="H14" s="25"/>
      <c r="I14" s="25">
        <f t="shared" si="0"/>
        <v>6.7755</v>
      </c>
      <c r="J14" s="25">
        <f t="shared" si="1"/>
        <v>6.7755</v>
      </c>
      <c r="K14" s="33">
        <v>96.24</v>
      </c>
      <c r="L14" s="24" t="s">
        <v>19</v>
      </c>
    </row>
    <row r="15" ht="28.5" spans="1:12">
      <c r="A15" s="22">
        <v>9</v>
      </c>
      <c r="B15" s="23" t="s">
        <v>27</v>
      </c>
      <c r="C15" s="24" t="s">
        <v>18</v>
      </c>
      <c r="D15" s="25"/>
      <c r="E15" s="25"/>
      <c r="F15" s="25">
        <v>342</v>
      </c>
      <c r="G15" s="25">
        <v>341.999611</v>
      </c>
      <c r="H15" s="25"/>
      <c r="I15" s="25">
        <f t="shared" si="0"/>
        <v>0.000388999999984208</v>
      </c>
      <c r="J15" s="25">
        <f t="shared" si="1"/>
        <v>0.000388999999984208</v>
      </c>
      <c r="K15" s="33">
        <v>99.74</v>
      </c>
      <c r="L15" s="24" t="s">
        <v>19</v>
      </c>
    </row>
    <row r="16" ht="14.25" spans="1:12">
      <c r="A16" s="22">
        <v>10</v>
      </c>
      <c r="B16" s="23" t="s">
        <v>28</v>
      </c>
      <c r="C16" s="24" t="s">
        <v>18</v>
      </c>
      <c r="D16" s="25"/>
      <c r="E16" s="25"/>
      <c r="F16" s="25">
        <v>5.96</v>
      </c>
      <c r="G16" s="25">
        <v>5.8153</v>
      </c>
      <c r="H16" s="25"/>
      <c r="I16" s="25">
        <f t="shared" si="0"/>
        <v>0.1447</v>
      </c>
      <c r="J16" s="25">
        <f t="shared" si="1"/>
        <v>0.1447</v>
      </c>
      <c r="K16" s="33">
        <v>99.76</v>
      </c>
      <c r="L16" s="24" t="s">
        <v>19</v>
      </c>
    </row>
    <row r="17" ht="14.25" spans="1:12">
      <c r="A17" s="22">
        <v>11</v>
      </c>
      <c r="B17" s="23" t="s">
        <v>29</v>
      </c>
      <c r="C17" s="24" t="s">
        <v>18</v>
      </c>
      <c r="D17" s="25"/>
      <c r="E17" s="25"/>
      <c r="F17" s="25">
        <v>1037.13</v>
      </c>
      <c r="G17" s="25">
        <v>1037.12348</v>
      </c>
      <c r="H17" s="25"/>
      <c r="I17" s="25">
        <f t="shared" si="0"/>
        <v>0.00652000000013686</v>
      </c>
      <c r="J17" s="25">
        <f t="shared" si="1"/>
        <v>0.00652000000013686</v>
      </c>
      <c r="K17" s="25">
        <v>100</v>
      </c>
      <c r="L17" s="24" t="s">
        <v>19</v>
      </c>
    </row>
    <row r="18" ht="42.75" spans="1:12">
      <c r="A18" s="22">
        <v>12</v>
      </c>
      <c r="B18" s="23" t="s">
        <v>30</v>
      </c>
      <c r="C18" s="24" t="s">
        <v>18</v>
      </c>
      <c r="D18" s="25"/>
      <c r="E18" s="25"/>
      <c r="F18" s="25">
        <v>3216.6442</v>
      </c>
      <c r="G18" s="25">
        <v>3216.6442</v>
      </c>
      <c r="H18" s="25"/>
      <c r="I18" s="25">
        <f t="shared" si="0"/>
        <v>0</v>
      </c>
      <c r="J18" s="25">
        <f t="shared" si="1"/>
        <v>0</v>
      </c>
      <c r="K18" s="25">
        <v>100</v>
      </c>
      <c r="L18" s="24" t="s">
        <v>19</v>
      </c>
    </row>
    <row r="19" ht="57" spans="1:12">
      <c r="A19" s="22">
        <v>13</v>
      </c>
      <c r="B19" s="23" t="s">
        <v>31</v>
      </c>
      <c r="C19" s="24" t="s">
        <v>18</v>
      </c>
      <c r="D19" s="25"/>
      <c r="E19" s="25"/>
      <c r="F19" s="25">
        <v>2400</v>
      </c>
      <c r="G19" s="25">
        <v>0</v>
      </c>
      <c r="H19" s="25"/>
      <c r="I19" s="25">
        <f t="shared" si="0"/>
        <v>2400</v>
      </c>
      <c r="J19" s="25">
        <f t="shared" si="1"/>
        <v>2400</v>
      </c>
      <c r="K19" s="25">
        <v>0</v>
      </c>
      <c r="L19" s="24" t="s">
        <v>32</v>
      </c>
    </row>
    <row r="20" ht="57" spans="1:12">
      <c r="A20" s="22">
        <v>14</v>
      </c>
      <c r="B20" s="23" t="s">
        <v>33</v>
      </c>
      <c r="C20" s="24" t="s">
        <v>18</v>
      </c>
      <c r="D20" s="25"/>
      <c r="E20" s="25"/>
      <c r="F20" s="25">
        <v>1500</v>
      </c>
      <c r="G20" s="25">
        <v>73.3</v>
      </c>
      <c r="H20" s="25"/>
      <c r="I20" s="25">
        <f t="shared" si="0"/>
        <v>1426.7</v>
      </c>
      <c r="J20" s="25">
        <f t="shared" si="1"/>
        <v>1426.7</v>
      </c>
      <c r="K20" s="33">
        <v>20.5</v>
      </c>
      <c r="L20" s="24" t="s">
        <v>32</v>
      </c>
    </row>
    <row r="21" ht="28.5" spans="1:12">
      <c r="A21" s="22">
        <v>15</v>
      </c>
      <c r="B21" s="23" t="s">
        <v>34</v>
      </c>
      <c r="C21" s="24" t="s">
        <v>18</v>
      </c>
      <c r="D21" s="25"/>
      <c r="E21" s="25"/>
      <c r="F21" s="25">
        <v>43909.75</v>
      </c>
      <c r="G21" s="25">
        <v>0</v>
      </c>
      <c r="H21" s="25"/>
      <c r="I21" s="25">
        <f t="shared" si="0"/>
        <v>43909.75</v>
      </c>
      <c r="J21" s="25">
        <f t="shared" si="1"/>
        <v>43909.75</v>
      </c>
      <c r="K21" s="33">
        <v>0</v>
      </c>
      <c r="L21" s="24" t="s">
        <v>35</v>
      </c>
    </row>
    <row r="22" ht="57" spans="1:12">
      <c r="A22" s="22">
        <v>16</v>
      </c>
      <c r="B22" s="23" t="s">
        <v>36</v>
      </c>
      <c r="C22" s="24" t="s">
        <v>18</v>
      </c>
      <c r="D22" s="25"/>
      <c r="E22" s="25"/>
      <c r="F22" s="25">
        <v>1032.3745</v>
      </c>
      <c r="G22" s="25">
        <v>1032.3745</v>
      </c>
      <c r="H22" s="25"/>
      <c r="I22" s="25">
        <f t="shared" si="0"/>
        <v>0</v>
      </c>
      <c r="J22" s="25">
        <f t="shared" si="1"/>
        <v>0</v>
      </c>
      <c r="K22" s="25">
        <v>100</v>
      </c>
      <c r="L22" s="24" t="s">
        <v>19</v>
      </c>
    </row>
    <row r="23" ht="28.5" spans="1:12">
      <c r="A23" s="22">
        <v>17</v>
      </c>
      <c r="B23" s="23" t="s">
        <v>37</v>
      </c>
      <c r="C23" s="24" t="s">
        <v>18</v>
      </c>
      <c r="D23" s="25"/>
      <c r="E23" s="25"/>
      <c r="F23" s="25">
        <v>2</v>
      </c>
      <c r="G23" s="25">
        <v>2</v>
      </c>
      <c r="H23" s="25"/>
      <c r="I23" s="25">
        <f t="shared" si="0"/>
        <v>0</v>
      </c>
      <c r="J23" s="25">
        <f t="shared" si="1"/>
        <v>0</v>
      </c>
      <c r="K23" s="25">
        <v>100</v>
      </c>
      <c r="L23" s="24" t="s">
        <v>19</v>
      </c>
    </row>
    <row r="24" ht="14.25" spans="1:12">
      <c r="A24" s="22">
        <v>18</v>
      </c>
      <c r="B24" s="23" t="s">
        <v>38</v>
      </c>
      <c r="C24" s="24" t="s">
        <v>18</v>
      </c>
      <c r="D24" s="25"/>
      <c r="E24" s="25"/>
      <c r="F24" s="25">
        <v>53.4</v>
      </c>
      <c r="G24" s="25">
        <v>28.939381</v>
      </c>
      <c r="H24" s="25"/>
      <c r="I24" s="25">
        <f t="shared" si="0"/>
        <v>24.460619</v>
      </c>
      <c r="J24" s="25">
        <f t="shared" si="1"/>
        <v>24.460619</v>
      </c>
      <c r="K24" s="33">
        <v>95.42</v>
      </c>
      <c r="L24" s="24" t="s">
        <v>19</v>
      </c>
    </row>
    <row r="25" ht="28.5" spans="1:12">
      <c r="A25" s="22">
        <v>19</v>
      </c>
      <c r="B25" s="23" t="s">
        <v>39</v>
      </c>
      <c r="C25" s="24" t="s">
        <v>18</v>
      </c>
      <c r="D25" s="25"/>
      <c r="E25" s="25"/>
      <c r="F25" s="25">
        <v>102</v>
      </c>
      <c r="G25" s="25">
        <v>100.6936</v>
      </c>
      <c r="H25" s="25"/>
      <c r="I25" s="25">
        <f t="shared" si="0"/>
        <v>1.3064</v>
      </c>
      <c r="J25" s="25">
        <f t="shared" si="1"/>
        <v>1.3064</v>
      </c>
      <c r="K25" s="33">
        <v>98.87</v>
      </c>
      <c r="L25" s="24" t="s">
        <v>19</v>
      </c>
    </row>
    <row r="26" ht="28.5" spans="1:12">
      <c r="A26" s="22">
        <v>20</v>
      </c>
      <c r="B26" s="23" t="s">
        <v>40</v>
      </c>
      <c r="C26" s="24" t="s">
        <v>18</v>
      </c>
      <c r="D26" s="25"/>
      <c r="E26" s="25"/>
      <c r="F26" s="25">
        <v>12</v>
      </c>
      <c r="G26" s="25">
        <v>12</v>
      </c>
      <c r="H26" s="25"/>
      <c r="I26" s="25">
        <f t="shared" si="0"/>
        <v>0</v>
      </c>
      <c r="J26" s="25">
        <f t="shared" si="1"/>
        <v>0</v>
      </c>
      <c r="K26" s="25">
        <v>100</v>
      </c>
      <c r="L26" s="24" t="s">
        <v>19</v>
      </c>
    </row>
    <row r="27" ht="28.5" spans="1:12">
      <c r="A27" s="22">
        <v>21</v>
      </c>
      <c r="B27" s="23" t="s">
        <v>41</v>
      </c>
      <c r="C27" s="24" t="s">
        <v>18</v>
      </c>
      <c r="D27" s="25"/>
      <c r="E27" s="25"/>
      <c r="F27" s="25">
        <v>139.95</v>
      </c>
      <c r="G27" s="25">
        <v>139.95</v>
      </c>
      <c r="H27" s="25"/>
      <c r="I27" s="25">
        <f t="shared" si="0"/>
        <v>0</v>
      </c>
      <c r="J27" s="25">
        <f t="shared" si="1"/>
        <v>0</v>
      </c>
      <c r="K27" s="25">
        <v>100</v>
      </c>
      <c r="L27" s="24" t="s">
        <v>19</v>
      </c>
    </row>
    <row r="28" ht="71.25" spans="1:12">
      <c r="A28" s="22">
        <v>22</v>
      </c>
      <c r="B28" s="23" t="s">
        <v>42</v>
      </c>
      <c r="C28" s="24" t="s">
        <v>18</v>
      </c>
      <c r="D28" s="25"/>
      <c r="E28" s="25"/>
      <c r="F28" s="25">
        <v>1594.69</v>
      </c>
      <c r="G28" s="25">
        <v>1594.69</v>
      </c>
      <c r="H28" s="25"/>
      <c r="I28" s="25">
        <f t="shared" si="0"/>
        <v>0</v>
      </c>
      <c r="J28" s="25">
        <f t="shared" si="1"/>
        <v>0</v>
      </c>
      <c r="K28" s="25">
        <v>100</v>
      </c>
      <c r="L28" s="24" t="s">
        <v>19</v>
      </c>
    </row>
    <row r="29" ht="28.5" spans="1:12">
      <c r="A29" s="22">
        <v>23</v>
      </c>
      <c r="B29" s="23" t="s">
        <v>43</v>
      </c>
      <c r="C29" s="24" t="s">
        <v>18</v>
      </c>
      <c r="D29" s="25"/>
      <c r="E29" s="25"/>
      <c r="F29" s="25">
        <v>647.88</v>
      </c>
      <c r="G29" s="25">
        <v>647.88</v>
      </c>
      <c r="H29" s="25"/>
      <c r="I29" s="25">
        <f t="shared" si="0"/>
        <v>0</v>
      </c>
      <c r="J29" s="25">
        <f t="shared" si="1"/>
        <v>0</v>
      </c>
      <c r="K29" s="25">
        <v>100</v>
      </c>
      <c r="L29" s="24" t="s">
        <v>19</v>
      </c>
    </row>
    <row r="30" ht="42.75" spans="1:12">
      <c r="A30" s="22">
        <v>24</v>
      </c>
      <c r="B30" s="23" t="s">
        <v>44</v>
      </c>
      <c r="C30" s="24" t="s">
        <v>18</v>
      </c>
      <c r="D30" s="25"/>
      <c r="E30" s="25"/>
      <c r="F30" s="25">
        <v>4209.78</v>
      </c>
      <c r="G30" s="25">
        <v>4209.78</v>
      </c>
      <c r="H30" s="25"/>
      <c r="I30" s="25">
        <f t="shared" si="0"/>
        <v>0</v>
      </c>
      <c r="J30" s="25">
        <f t="shared" si="1"/>
        <v>0</v>
      </c>
      <c r="K30" s="25">
        <v>100</v>
      </c>
      <c r="L30" s="24" t="s">
        <v>19</v>
      </c>
    </row>
    <row r="31" ht="57" spans="1:12">
      <c r="A31" s="22">
        <v>25</v>
      </c>
      <c r="B31" s="23" t="s">
        <v>45</v>
      </c>
      <c r="C31" s="24" t="s">
        <v>18</v>
      </c>
      <c r="D31" s="25"/>
      <c r="E31" s="25"/>
      <c r="F31" s="25">
        <v>1306.98</v>
      </c>
      <c r="G31" s="25">
        <v>1306.98</v>
      </c>
      <c r="H31" s="25"/>
      <c r="I31" s="25">
        <f t="shared" si="0"/>
        <v>0</v>
      </c>
      <c r="J31" s="25">
        <f t="shared" si="1"/>
        <v>0</v>
      </c>
      <c r="K31" s="25">
        <v>100</v>
      </c>
      <c r="L31" s="24" t="s">
        <v>19</v>
      </c>
    </row>
    <row r="32" ht="57" spans="1:12">
      <c r="A32" s="22">
        <v>26</v>
      </c>
      <c r="B32" s="23" t="s">
        <v>46</v>
      </c>
      <c r="C32" s="24" t="s">
        <v>18</v>
      </c>
      <c r="D32" s="25"/>
      <c r="E32" s="25"/>
      <c r="F32" s="25">
        <v>4138.6</v>
      </c>
      <c r="G32" s="25">
        <v>4138.6</v>
      </c>
      <c r="H32" s="25"/>
      <c r="I32" s="25">
        <f t="shared" si="0"/>
        <v>0</v>
      </c>
      <c r="J32" s="25">
        <f t="shared" si="1"/>
        <v>0</v>
      </c>
      <c r="K32" s="25">
        <v>100</v>
      </c>
      <c r="L32" s="24" t="s">
        <v>19</v>
      </c>
    </row>
    <row r="33" ht="28.5" spans="1:12">
      <c r="A33" s="22">
        <v>27</v>
      </c>
      <c r="B33" s="23" t="s">
        <v>47</v>
      </c>
      <c r="C33" s="24" t="s">
        <v>18</v>
      </c>
      <c r="D33" s="25"/>
      <c r="E33" s="25"/>
      <c r="F33" s="25">
        <v>1145.11</v>
      </c>
      <c r="G33" s="25">
        <v>1145.11</v>
      </c>
      <c r="H33" s="25"/>
      <c r="I33" s="25">
        <f t="shared" si="0"/>
        <v>0</v>
      </c>
      <c r="J33" s="25">
        <f t="shared" si="1"/>
        <v>0</v>
      </c>
      <c r="K33" s="25">
        <v>100</v>
      </c>
      <c r="L33" s="24" t="s">
        <v>19</v>
      </c>
    </row>
    <row r="34" ht="42.75" spans="1:12">
      <c r="A34" s="22">
        <v>28</v>
      </c>
      <c r="B34" s="23" t="s">
        <v>48</v>
      </c>
      <c r="C34" s="24" t="s">
        <v>18</v>
      </c>
      <c r="D34" s="25"/>
      <c r="E34" s="25"/>
      <c r="F34" s="25">
        <v>3216.19</v>
      </c>
      <c r="G34" s="25">
        <v>3216.19</v>
      </c>
      <c r="H34" s="25"/>
      <c r="I34" s="25">
        <f t="shared" si="0"/>
        <v>0</v>
      </c>
      <c r="J34" s="25">
        <f t="shared" si="1"/>
        <v>0</v>
      </c>
      <c r="K34" s="25">
        <v>100</v>
      </c>
      <c r="L34" s="24" t="s">
        <v>19</v>
      </c>
    </row>
    <row r="35" ht="42.75" spans="1:12">
      <c r="A35" s="22">
        <v>29</v>
      </c>
      <c r="B35" s="23" t="s">
        <v>49</v>
      </c>
      <c r="C35" s="24" t="s">
        <v>18</v>
      </c>
      <c r="D35" s="25"/>
      <c r="E35" s="25"/>
      <c r="F35" s="25">
        <v>945.89</v>
      </c>
      <c r="G35" s="25">
        <v>945.89</v>
      </c>
      <c r="H35" s="25"/>
      <c r="I35" s="25">
        <f t="shared" si="0"/>
        <v>0</v>
      </c>
      <c r="J35" s="25">
        <f t="shared" si="1"/>
        <v>0</v>
      </c>
      <c r="K35" s="25">
        <v>100</v>
      </c>
      <c r="L35" s="24" t="s">
        <v>19</v>
      </c>
    </row>
    <row r="36" ht="57" spans="1:12">
      <c r="A36" s="22">
        <v>30</v>
      </c>
      <c r="B36" s="23" t="s">
        <v>50</v>
      </c>
      <c r="C36" s="24" t="s">
        <v>18</v>
      </c>
      <c r="D36" s="25"/>
      <c r="E36" s="25"/>
      <c r="F36" s="25">
        <v>3048</v>
      </c>
      <c r="G36" s="25">
        <v>3048</v>
      </c>
      <c r="H36" s="25"/>
      <c r="I36" s="25">
        <f t="shared" si="0"/>
        <v>0</v>
      </c>
      <c r="J36" s="25">
        <f t="shared" si="1"/>
        <v>0</v>
      </c>
      <c r="K36" s="25">
        <v>100</v>
      </c>
      <c r="L36" s="24" t="s">
        <v>19</v>
      </c>
    </row>
    <row r="37" ht="71.25" spans="1:12">
      <c r="A37" s="22">
        <v>31</v>
      </c>
      <c r="B37" s="23" t="s">
        <v>51</v>
      </c>
      <c r="C37" s="24" t="s">
        <v>18</v>
      </c>
      <c r="D37" s="25"/>
      <c r="E37" s="25"/>
      <c r="F37" s="25">
        <v>3009.34</v>
      </c>
      <c r="G37" s="25">
        <v>3009.34</v>
      </c>
      <c r="H37" s="25"/>
      <c r="I37" s="25">
        <f t="shared" si="0"/>
        <v>0</v>
      </c>
      <c r="J37" s="25">
        <f t="shared" si="1"/>
        <v>0</v>
      </c>
      <c r="K37" s="25">
        <v>100</v>
      </c>
      <c r="L37" s="24" t="s">
        <v>19</v>
      </c>
    </row>
    <row r="38" ht="57" spans="1:12">
      <c r="A38" s="22">
        <v>32</v>
      </c>
      <c r="B38" s="23" t="s">
        <v>52</v>
      </c>
      <c r="C38" s="24" t="s">
        <v>18</v>
      </c>
      <c r="D38" s="25"/>
      <c r="E38" s="25"/>
      <c r="F38" s="25">
        <v>1280.66</v>
      </c>
      <c r="G38" s="25">
        <v>1280.66</v>
      </c>
      <c r="H38" s="25"/>
      <c r="I38" s="25">
        <f t="shared" si="0"/>
        <v>0</v>
      </c>
      <c r="J38" s="25">
        <f t="shared" si="1"/>
        <v>0</v>
      </c>
      <c r="K38" s="25">
        <v>100</v>
      </c>
      <c r="L38" s="24" t="s">
        <v>19</v>
      </c>
    </row>
    <row r="39" ht="57" spans="1:12">
      <c r="A39" s="22">
        <v>33</v>
      </c>
      <c r="B39" s="23" t="s">
        <v>53</v>
      </c>
      <c r="C39" s="24" t="s">
        <v>18</v>
      </c>
      <c r="D39" s="25"/>
      <c r="E39" s="25"/>
      <c r="F39" s="25">
        <v>676.3</v>
      </c>
      <c r="G39" s="25">
        <v>676.3</v>
      </c>
      <c r="H39" s="25"/>
      <c r="I39" s="25">
        <f t="shared" si="0"/>
        <v>0</v>
      </c>
      <c r="J39" s="25">
        <f t="shared" si="1"/>
        <v>0</v>
      </c>
      <c r="K39" s="25">
        <v>100</v>
      </c>
      <c r="L39" s="24" t="s">
        <v>19</v>
      </c>
    </row>
    <row r="40" ht="71.25" spans="1:12">
      <c r="A40" s="22">
        <v>34</v>
      </c>
      <c r="B40" s="23" t="s">
        <v>54</v>
      </c>
      <c r="C40" s="24" t="s">
        <v>18</v>
      </c>
      <c r="D40" s="25"/>
      <c r="E40" s="25"/>
      <c r="F40" s="25">
        <v>5198.66</v>
      </c>
      <c r="G40" s="25">
        <v>5198.66</v>
      </c>
      <c r="H40" s="25"/>
      <c r="I40" s="25">
        <f t="shared" si="0"/>
        <v>0</v>
      </c>
      <c r="J40" s="25">
        <f t="shared" si="1"/>
        <v>0</v>
      </c>
      <c r="K40" s="25">
        <v>100</v>
      </c>
      <c r="L40" s="24" t="s">
        <v>19</v>
      </c>
    </row>
    <row r="41" ht="42.75" spans="1:12">
      <c r="A41" s="22">
        <v>35</v>
      </c>
      <c r="B41" s="23" t="s">
        <v>55</v>
      </c>
      <c r="C41" s="24" t="s">
        <v>18</v>
      </c>
      <c r="D41" s="25"/>
      <c r="E41" s="25"/>
      <c r="F41" s="25">
        <v>580.17</v>
      </c>
      <c r="G41" s="25">
        <v>580.17</v>
      </c>
      <c r="H41" s="25"/>
      <c r="I41" s="25">
        <f t="shared" si="0"/>
        <v>0</v>
      </c>
      <c r="J41" s="25">
        <f t="shared" si="1"/>
        <v>0</v>
      </c>
      <c r="K41" s="25">
        <v>100</v>
      </c>
      <c r="L41" s="24" t="s">
        <v>19</v>
      </c>
    </row>
    <row r="42" ht="57" spans="1:12">
      <c r="A42" s="22">
        <v>36</v>
      </c>
      <c r="B42" s="23" t="s">
        <v>56</v>
      </c>
      <c r="C42" s="24" t="s">
        <v>18</v>
      </c>
      <c r="D42" s="25"/>
      <c r="E42" s="25"/>
      <c r="F42" s="25">
        <v>824.95</v>
      </c>
      <c r="G42" s="25">
        <v>824.95</v>
      </c>
      <c r="H42" s="25"/>
      <c r="I42" s="25">
        <f t="shared" si="0"/>
        <v>0</v>
      </c>
      <c r="J42" s="25">
        <f t="shared" si="1"/>
        <v>0</v>
      </c>
      <c r="K42" s="25">
        <v>100</v>
      </c>
      <c r="L42" s="24" t="s">
        <v>19</v>
      </c>
    </row>
    <row r="43" ht="71.25" spans="1:12">
      <c r="A43" s="22">
        <v>37</v>
      </c>
      <c r="B43" s="23" t="s">
        <v>57</v>
      </c>
      <c r="C43" s="24" t="s">
        <v>18</v>
      </c>
      <c r="D43" s="25"/>
      <c r="E43" s="25"/>
      <c r="F43" s="25">
        <v>417.06</v>
      </c>
      <c r="G43" s="25">
        <v>417.06</v>
      </c>
      <c r="H43" s="25"/>
      <c r="I43" s="25">
        <f t="shared" si="0"/>
        <v>0</v>
      </c>
      <c r="J43" s="25">
        <f t="shared" si="1"/>
        <v>0</v>
      </c>
      <c r="K43" s="25">
        <v>100</v>
      </c>
      <c r="L43" s="24" t="s">
        <v>19</v>
      </c>
    </row>
    <row r="44" ht="42.75" spans="1:12">
      <c r="A44" s="22">
        <v>38</v>
      </c>
      <c r="B44" s="23" t="s">
        <v>58</v>
      </c>
      <c r="C44" s="24" t="s">
        <v>18</v>
      </c>
      <c r="D44" s="25"/>
      <c r="E44" s="25"/>
      <c r="F44" s="25">
        <v>156.96</v>
      </c>
      <c r="G44" s="25">
        <v>156.96</v>
      </c>
      <c r="H44" s="25"/>
      <c r="I44" s="25">
        <f t="shared" si="0"/>
        <v>0</v>
      </c>
      <c r="J44" s="25">
        <f t="shared" si="1"/>
        <v>0</v>
      </c>
      <c r="K44" s="25">
        <v>100</v>
      </c>
      <c r="L44" s="24" t="s">
        <v>19</v>
      </c>
    </row>
    <row r="45" ht="71.25" spans="1:12">
      <c r="A45" s="22">
        <v>39</v>
      </c>
      <c r="B45" s="23" t="s">
        <v>59</v>
      </c>
      <c r="C45" s="24" t="s">
        <v>18</v>
      </c>
      <c r="D45" s="25"/>
      <c r="E45" s="25"/>
      <c r="F45" s="25">
        <v>1213.8</v>
      </c>
      <c r="G45" s="25">
        <v>1213.8</v>
      </c>
      <c r="H45" s="25"/>
      <c r="I45" s="25">
        <f t="shared" si="0"/>
        <v>0</v>
      </c>
      <c r="J45" s="25">
        <f t="shared" si="1"/>
        <v>0</v>
      </c>
      <c r="K45" s="25">
        <v>100</v>
      </c>
      <c r="L45" s="24" t="s">
        <v>19</v>
      </c>
    </row>
    <row r="46" ht="42.75" spans="1:12">
      <c r="A46" s="22">
        <v>40</v>
      </c>
      <c r="B46" s="23" t="s">
        <v>60</v>
      </c>
      <c r="C46" s="24" t="s">
        <v>18</v>
      </c>
      <c r="D46" s="25"/>
      <c r="E46" s="25"/>
      <c r="F46" s="25">
        <v>179.23</v>
      </c>
      <c r="G46" s="25">
        <v>179.23</v>
      </c>
      <c r="H46" s="25"/>
      <c r="I46" s="25">
        <f t="shared" si="0"/>
        <v>0</v>
      </c>
      <c r="J46" s="25">
        <f t="shared" si="1"/>
        <v>0</v>
      </c>
      <c r="K46" s="25">
        <v>100</v>
      </c>
      <c r="L46" s="24" t="s">
        <v>19</v>
      </c>
    </row>
    <row r="47" ht="42.75" spans="1:12">
      <c r="A47" s="22">
        <v>41</v>
      </c>
      <c r="B47" s="23" t="s">
        <v>61</v>
      </c>
      <c r="C47" s="24" t="s">
        <v>18</v>
      </c>
      <c r="D47" s="25"/>
      <c r="E47" s="25"/>
      <c r="F47" s="25">
        <v>25</v>
      </c>
      <c r="G47" s="25">
        <v>25</v>
      </c>
      <c r="H47" s="25"/>
      <c r="I47" s="25">
        <f t="shared" si="0"/>
        <v>0</v>
      </c>
      <c r="J47" s="25">
        <f t="shared" si="1"/>
        <v>0</v>
      </c>
      <c r="K47" s="25">
        <v>100</v>
      </c>
      <c r="L47" s="24" t="s">
        <v>19</v>
      </c>
    </row>
    <row r="48" ht="14.25" spans="1:12">
      <c r="A48" s="22">
        <v>42</v>
      </c>
      <c r="B48" s="43" t="s">
        <v>62</v>
      </c>
      <c r="C48" s="24" t="s">
        <v>18</v>
      </c>
      <c r="D48" s="25">
        <v>3.3735</v>
      </c>
      <c r="E48" s="25"/>
      <c r="F48" s="25"/>
      <c r="G48" s="25">
        <v>3.3735</v>
      </c>
      <c r="H48" s="25"/>
      <c r="I48" s="25">
        <v>0</v>
      </c>
      <c r="J48" s="25">
        <v>0</v>
      </c>
      <c r="K48" s="25">
        <v>100</v>
      </c>
      <c r="L48" s="24" t="s">
        <v>63</v>
      </c>
    </row>
    <row r="49" ht="42.75" spans="1:12">
      <c r="A49" s="22">
        <v>43</v>
      </c>
      <c r="B49" s="23" t="s">
        <v>64</v>
      </c>
      <c r="C49" s="24" t="s">
        <v>18</v>
      </c>
      <c r="D49" s="25"/>
      <c r="E49" s="25"/>
      <c r="F49" s="25">
        <v>56</v>
      </c>
      <c r="G49" s="25">
        <v>0</v>
      </c>
      <c r="H49" s="25"/>
      <c r="I49" s="25">
        <f t="shared" ref="I49:I60" si="2">F49-G49</f>
        <v>56</v>
      </c>
      <c r="J49" s="25">
        <f t="shared" ref="J49:J55" si="3">F49-G49</f>
        <v>56</v>
      </c>
      <c r="K49" s="25">
        <v>0</v>
      </c>
      <c r="L49" s="24" t="s">
        <v>65</v>
      </c>
    </row>
    <row r="50" ht="42.75" spans="1:12">
      <c r="A50" s="22">
        <v>44</v>
      </c>
      <c r="B50" s="24" t="s">
        <v>66</v>
      </c>
      <c r="C50" s="24" t="s">
        <v>18</v>
      </c>
      <c r="D50" s="25"/>
      <c r="E50" s="25"/>
      <c r="F50" s="25">
        <v>171.58</v>
      </c>
      <c r="G50" s="25">
        <v>0</v>
      </c>
      <c r="H50" s="25"/>
      <c r="I50" s="25">
        <f t="shared" si="2"/>
        <v>171.58</v>
      </c>
      <c r="J50" s="25">
        <f t="shared" si="3"/>
        <v>171.58</v>
      </c>
      <c r="K50" s="34">
        <v>50</v>
      </c>
      <c r="L50" s="24" t="s">
        <v>67</v>
      </c>
    </row>
    <row r="51" ht="28.5" spans="1:12">
      <c r="A51" s="22">
        <v>45</v>
      </c>
      <c r="B51" s="24" t="s">
        <v>68</v>
      </c>
      <c r="C51" s="24" t="s">
        <v>69</v>
      </c>
      <c r="D51" s="25"/>
      <c r="E51" s="25"/>
      <c r="F51" s="25">
        <v>1128.3</v>
      </c>
      <c r="G51" s="25">
        <v>1118.36</v>
      </c>
      <c r="H51" s="25"/>
      <c r="I51" s="25">
        <f t="shared" si="2"/>
        <v>9.94000000000005</v>
      </c>
      <c r="J51" s="25">
        <f t="shared" si="3"/>
        <v>9.94000000000005</v>
      </c>
      <c r="K51" s="34">
        <v>99.91</v>
      </c>
      <c r="L51" s="24" t="s">
        <v>19</v>
      </c>
    </row>
    <row r="52" ht="28.5" spans="1:12">
      <c r="A52" s="22">
        <v>46</v>
      </c>
      <c r="B52" s="24" t="s">
        <v>70</v>
      </c>
      <c r="C52" s="24" t="s">
        <v>69</v>
      </c>
      <c r="D52" s="25"/>
      <c r="E52" s="25"/>
      <c r="F52" s="25">
        <v>59.8</v>
      </c>
      <c r="G52" s="25">
        <v>57.031217</v>
      </c>
      <c r="H52" s="25"/>
      <c r="I52" s="25">
        <f t="shared" si="2"/>
        <v>2.768783</v>
      </c>
      <c r="J52" s="25">
        <f t="shared" si="3"/>
        <v>2.768783</v>
      </c>
      <c r="K52" s="34">
        <v>99.54</v>
      </c>
      <c r="L52" s="24" t="s">
        <v>19</v>
      </c>
    </row>
    <row r="53" ht="14.25" spans="1:12">
      <c r="A53" s="22">
        <v>47</v>
      </c>
      <c r="B53" s="24" t="s">
        <v>22</v>
      </c>
      <c r="C53" s="24" t="s">
        <v>69</v>
      </c>
      <c r="D53" s="25"/>
      <c r="E53" s="25"/>
      <c r="F53" s="25">
        <v>1.79</v>
      </c>
      <c r="G53" s="25">
        <v>1.79</v>
      </c>
      <c r="H53" s="25"/>
      <c r="I53" s="25">
        <f t="shared" si="2"/>
        <v>0</v>
      </c>
      <c r="J53" s="25">
        <f t="shared" si="3"/>
        <v>0</v>
      </c>
      <c r="K53" s="34">
        <v>100</v>
      </c>
      <c r="L53" s="24" t="s">
        <v>19</v>
      </c>
    </row>
    <row r="54" ht="14.25" spans="1:12">
      <c r="A54" s="22">
        <v>48</v>
      </c>
      <c r="B54" s="24" t="s">
        <v>71</v>
      </c>
      <c r="C54" s="24" t="s">
        <v>69</v>
      </c>
      <c r="D54" s="25"/>
      <c r="E54" s="25"/>
      <c r="F54" s="25">
        <v>3.577</v>
      </c>
      <c r="G54" s="25">
        <v>3.4782</v>
      </c>
      <c r="H54" s="25"/>
      <c r="I54" s="25">
        <f t="shared" si="2"/>
        <v>0.0987999999999998</v>
      </c>
      <c r="J54" s="25">
        <f t="shared" si="3"/>
        <v>0.0987999999999998</v>
      </c>
      <c r="K54" s="34">
        <v>99.72</v>
      </c>
      <c r="L54" s="24" t="s">
        <v>19</v>
      </c>
    </row>
    <row r="55" ht="14.25" spans="1:12">
      <c r="A55" s="22">
        <v>49</v>
      </c>
      <c r="B55" s="24" t="s">
        <v>28</v>
      </c>
      <c r="C55" s="24" t="s">
        <v>69</v>
      </c>
      <c r="D55" s="25"/>
      <c r="E55" s="25"/>
      <c r="F55" s="25">
        <v>3</v>
      </c>
      <c r="G55" s="25">
        <v>2.996</v>
      </c>
      <c r="H55" s="25"/>
      <c r="I55" s="25">
        <f t="shared" si="2"/>
        <v>0.004</v>
      </c>
      <c r="J55" s="25">
        <f t="shared" si="3"/>
        <v>0.004</v>
      </c>
      <c r="K55" s="34">
        <v>99.99</v>
      </c>
      <c r="L55" s="24" t="s">
        <v>19</v>
      </c>
    </row>
    <row r="56" ht="28.5" spans="1:12">
      <c r="A56" s="22">
        <v>50</v>
      </c>
      <c r="B56" s="24" t="s">
        <v>75</v>
      </c>
      <c r="C56" s="24" t="s">
        <v>73</v>
      </c>
      <c r="D56" s="25"/>
      <c r="E56" s="25"/>
      <c r="F56" s="25">
        <v>0.05</v>
      </c>
      <c r="G56" s="25">
        <v>0.042677</v>
      </c>
      <c r="H56" s="25"/>
      <c r="I56" s="25">
        <f t="shared" si="2"/>
        <v>0.007323</v>
      </c>
      <c r="J56" s="25">
        <f t="shared" ref="J56:J60" si="4">F56-G56</f>
        <v>0.007323</v>
      </c>
      <c r="K56" s="34">
        <v>98.5</v>
      </c>
      <c r="L56" s="24" t="s">
        <v>19</v>
      </c>
    </row>
    <row r="57" ht="14.25" spans="1:12">
      <c r="A57" s="22">
        <v>51</v>
      </c>
      <c r="B57" s="24" t="s">
        <v>76</v>
      </c>
      <c r="C57" s="24" t="s">
        <v>73</v>
      </c>
      <c r="D57" s="25"/>
      <c r="E57" s="25"/>
      <c r="F57" s="26">
        <v>2242.14</v>
      </c>
      <c r="G57" s="25">
        <v>2228.76</v>
      </c>
      <c r="H57" s="25"/>
      <c r="I57" s="25">
        <f t="shared" si="2"/>
        <v>13.3799999999997</v>
      </c>
      <c r="J57" s="25">
        <f t="shared" si="4"/>
        <v>13.3799999999997</v>
      </c>
      <c r="K57" s="34">
        <v>97.64</v>
      </c>
      <c r="L57" s="24" t="s">
        <v>19</v>
      </c>
    </row>
    <row r="58" ht="28.5" spans="1:12">
      <c r="A58" s="22">
        <v>52</v>
      </c>
      <c r="B58" s="24" t="s">
        <v>70</v>
      </c>
      <c r="C58" s="24" t="s">
        <v>73</v>
      </c>
      <c r="D58" s="25"/>
      <c r="E58" s="25"/>
      <c r="F58" s="25">
        <v>83.73</v>
      </c>
      <c r="G58" s="25">
        <v>83.73</v>
      </c>
      <c r="H58" s="25"/>
      <c r="I58" s="25">
        <f t="shared" si="2"/>
        <v>0</v>
      </c>
      <c r="J58" s="25">
        <f t="shared" si="4"/>
        <v>0</v>
      </c>
      <c r="K58" s="34">
        <v>100</v>
      </c>
      <c r="L58" s="24" t="s">
        <v>19</v>
      </c>
    </row>
    <row r="59" ht="14.25" spans="1:12">
      <c r="A59" s="22">
        <v>53</v>
      </c>
      <c r="B59" s="24" t="s">
        <v>22</v>
      </c>
      <c r="C59" s="24" t="s">
        <v>73</v>
      </c>
      <c r="D59" s="25"/>
      <c r="E59" s="25"/>
      <c r="F59" s="25">
        <v>3.66</v>
      </c>
      <c r="G59" s="25">
        <v>3.66</v>
      </c>
      <c r="H59" s="25"/>
      <c r="I59" s="25">
        <f t="shared" si="2"/>
        <v>0</v>
      </c>
      <c r="J59" s="25">
        <f t="shared" si="4"/>
        <v>0</v>
      </c>
      <c r="K59" s="34">
        <v>100</v>
      </c>
      <c r="L59" s="24" t="s">
        <v>19</v>
      </c>
    </row>
    <row r="60" ht="28.5" spans="1:12">
      <c r="A60" s="22">
        <v>54</v>
      </c>
      <c r="B60" s="24" t="s">
        <v>77</v>
      </c>
      <c r="C60" s="24" t="s">
        <v>73</v>
      </c>
      <c r="D60" s="25"/>
      <c r="E60" s="25"/>
      <c r="F60" s="25">
        <v>853.51</v>
      </c>
      <c r="G60" s="25">
        <v>853.51</v>
      </c>
      <c r="H60" s="25"/>
      <c r="I60" s="25">
        <f t="shared" si="2"/>
        <v>0</v>
      </c>
      <c r="J60" s="25">
        <f t="shared" si="4"/>
        <v>0</v>
      </c>
      <c r="K60" s="34">
        <v>100</v>
      </c>
      <c r="L60" s="24" t="s">
        <v>19</v>
      </c>
    </row>
    <row r="61" ht="28.5" spans="1:12">
      <c r="A61" s="22">
        <v>55</v>
      </c>
      <c r="B61" s="24" t="s">
        <v>70</v>
      </c>
      <c r="C61" s="24" t="s">
        <v>79</v>
      </c>
      <c r="D61" s="25"/>
      <c r="E61" s="25"/>
      <c r="F61" s="25">
        <v>29.9</v>
      </c>
      <c r="G61" s="25">
        <v>28.897678</v>
      </c>
      <c r="H61" s="25"/>
      <c r="I61" s="25">
        <f t="shared" ref="I61:I85" si="5">F61-G61</f>
        <v>1.002322</v>
      </c>
      <c r="J61" s="25">
        <f t="shared" ref="J61:J85" si="6">F61-G61</f>
        <v>1.002322</v>
      </c>
      <c r="K61" s="34">
        <v>95.22</v>
      </c>
      <c r="L61" s="24" t="s">
        <v>19</v>
      </c>
    </row>
    <row r="62" ht="14.25" spans="1:12">
      <c r="A62" s="22">
        <v>56</v>
      </c>
      <c r="B62" s="24" t="s">
        <v>22</v>
      </c>
      <c r="C62" s="24" t="s">
        <v>79</v>
      </c>
      <c r="D62" s="25"/>
      <c r="E62" s="25"/>
      <c r="F62" s="25">
        <v>0.94</v>
      </c>
      <c r="G62" s="25">
        <v>0.9386</v>
      </c>
      <c r="H62" s="25"/>
      <c r="I62" s="25">
        <f t="shared" si="5"/>
        <v>0.00139999999999996</v>
      </c>
      <c r="J62" s="25">
        <f t="shared" si="6"/>
        <v>0.00139999999999996</v>
      </c>
      <c r="K62" s="34">
        <v>99.99</v>
      </c>
      <c r="L62" s="24" t="s">
        <v>19</v>
      </c>
    </row>
    <row r="63" ht="14.25" spans="1:12">
      <c r="A63" s="22">
        <v>57</v>
      </c>
      <c r="B63" s="24" t="s">
        <v>80</v>
      </c>
      <c r="C63" s="24" t="s">
        <v>79</v>
      </c>
      <c r="D63" s="25"/>
      <c r="E63" s="25"/>
      <c r="F63" s="25">
        <v>1068.49</v>
      </c>
      <c r="G63" s="25">
        <v>1068.49</v>
      </c>
      <c r="H63" s="25"/>
      <c r="I63" s="25">
        <f t="shared" si="5"/>
        <v>0</v>
      </c>
      <c r="J63" s="25">
        <f t="shared" si="6"/>
        <v>0</v>
      </c>
      <c r="K63" s="34">
        <v>100</v>
      </c>
      <c r="L63" s="24" t="s">
        <v>19</v>
      </c>
    </row>
    <row r="64" ht="14.25" spans="1:12">
      <c r="A64" s="22">
        <v>58</v>
      </c>
      <c r="B64" s="24" t="s">
        <v>28</v>
      </c>
      <c r="C64" s="24" t="s">
        <v>79</v>
      </c>
      <c r="D64" s="25"/>
      <c r="E64" s="25"/>
      <c r="F64" s="25">
        <v>2.4</v>
      </c>
      <c r="G64" s="25">
        <v>2.397</v>
      </c>
      <c r="H64" s="25"/>
      <c r="I64" s="25">
        <f t="shared" si="5"/>
        <v>0.00300000000000011</v>
      </c>
      <c r="J64" s="25">
        <f t="shared" si="6"/>
        <v>0.00300000000000011</v>
      </c>
      <c r="K64" s="34">
        <v>94.99</v>
      </c>
      <c r="L64" s="24" t="s">
        <v>19</v>
      </c>
    </row>
    <row r="65" ht="28.5" spans="1:12">
      <c r="A65" s="22">
        <v>59</v>
      </c>
      <c r="B65" s="24" t="s">
        <v>81</v>
      </c>
      <c r="C65" s="24" t="s">
        <v>82</v>
      </c>
      <c r="D65" s="25"/>
      <c r="E65" s="25"/>
      <c r="F65" s="25">
        <v>537.22</v>
      </c>
      <c r="G65" s="25">
        <v>537.22</v>
      </c>
      <c r="H65" s="25"/>
      <c r="I65" s="25">
        <f t="shared" si="5"/>
        <v>0</v>
      </c>
      <c r="J65" s="25">
        <f t="shared" si="6"/>
        <v>0</v>
      </c>
      <c r="K65" s="34">
        <v>100</v>
      </c>
      <c r="L65" s="24" t="s">
        <v>19</v>
      </c>
    </row>
    <row r="66" ht="28.5" spans="1:12">
      <c r="A66" s="22">
        <v>60</v>
      </c>
      <c r="B66" s="24" t="s">
        <v>70</v>
      </c>
      <c r="C66" s="24" t="s">
        <v>82</v>
      </c>
      <c r="D66" s="25"/>
      <c r="E66" s="25"/>
      <c r="F66" s="25">
        <v>23.92</v>
      </c>
      <c r="G66" s="25">
        <v>23.92</v>
      </c>
      <c r="H66" s="25"/>
      <c r="I66" s="25">
        <f t="shared" si="5"/>
        <v>0</v>
      </c>
      <c r="J66" s="25">
        <f t="shared" si="6"/>
        <v>0</v>
      </c>
      <c r="K66" s="34">
        <v>100</v>
      </c>
      <c r="L66" s="24" t="s">
        <v>19</v>
      </c>
    </row>
    <row r="67" ht="28.5" spans="1:12">
      <c r="A67" s="22">
        <v>61</v>
      </c>
      <c r="B67" s="24" t="s">
        <v>22</v>
      </c>
      <c r="C67" s="24" t="s">
        <v>82</v>
      </c>
      <c r="D67" s="25"/>
      <c r="E67" s="25"/>
      <c r="F67" s="25">
        <v>0.39</v>
      </c>
      <c r="G67" s="25">
        <v>0.389138</v>
      </c>
      <c r="H67" s="25"/>
      <c r="I67" s="25">
        <f t="shared" si="5"/>
        <v>0.000862000000000029</v>
      </c>
      <c r="J67" s="25">
        <f t="shared" si="6"/>
        <v>0.000862000000000029</v>
      </c>
      <c r="K67" s="34">
        <v>99.98</v>
      </c>
      <c r="L67" s="24" t="s">
        <v>19</v>
      </c>
    </row>
    <row r="68" ht="28.5" spans="1:12">
      <c r="A68" s="22">
        <v>62</v>
      </c>
      <c r="B68" s="24" t="s">
        <v>28</v>
      </c>
      <c r="C68" s="24" t="s">
        <v>82</v>
      </c>
      <c r="D68" s="25"/>
      <c r="E68" s="25"/>
      <c r="F68" s="25">
        <v>2</v>
      </c>
      <c r="G68" s="25">
        <v>1.943</v>
      </c>
      <c r="H68" s="25"/>
      <c r="I68" s="25">
        <f t="shared" si="5"/>
        <v>0.0569999999999999</v>
      </c>
      <c r="J68" s="25">
        <f t="shared" si="6"/>
        <v>0.0569999999999999</v>
      </c>
      <c r="K68" s="34">
        <v>99.72</v>
      </c>
      <c r="L68" s="24" t="s">
        <v>19</v>
      </c>
    </row>
    <row r="69" ht="14.25" spans="1:12">
      <c r="A69" s="22">
        <v>63</v>
      </c>
      <c r="B69" s="24" t="s">
        <v>22</v>
      </c>
      <c r="C69" s="24" t="s">
        <v>83</v>
      </c>
      <c r="D69" s="25"/>
      <c r="E69" s="25"/>
      <c r="F69" s="25">
        <v>0.7</v>
      </c>
      <c r="G69" s="25">
        <v>0.7</v>
      </c>
      <c r="H69" s="25"/>
      <c r="I69" s="25">
        <f t="shared" si="5"/>
        <v>0</v>
      </c>
      <c r="J69" s="25">
        <f t="shared" si="6"/>
        <v>0</v>
      </c>
      <c r="K69" s="34">
        <v>100</v>
      </c>
      <c r="L69" s="24" t="s">
        <v>19</v>
      </c>
    </row>
    <row r="70" ht="14.25" spans="1:12">
      <c r="A70" s="22">
        <v>64</v>
      </c>
      <c r="B70" s="24" t="s">
        <v>28</v>
      </c>
      <c r="C70" s="24" t="s">
        <v>83</v>
      </c>
      <c r="D70" s="25"/>
      <c r="E70" s="25"/>
      <c r="F70" s="25">
        <v>2</v>
      </c>
      <c r="G70" s="25">
        <v>1.9335</v>
      </c>
      <c r="H70" s="25"/>
      <c r="I70" s="25">
        <f t="shared" si="5"/>
        <v>0.0665</v>
      </c>
      <c r="J70" s="25">
        <f t="shared" si="6"/>
        <v>0.0665</v>
      </c>
      <c r="K70" s="34">
        <v>99.67</v>
      </c>
      <c r="L70" s="24" t="s">
        <v>19</v>
      </c>
    </row>
    <row r="71" ht="28.5" spans="1:12">
      <c r="A71" s="22">
        <v>65</v>
      </c>
      <c r="B71" s="24" t="s">
        <v>70</v>
      </c>
      <c r="C71" s="24" t="s">
        <v>83</v>
      </c>
      <c r="D71" s="25"/>
      <c r="E71" s="25"/>
      <c r="F71" s="25">
        <v>17.94</v>
      </c>
      <c r="G71" s="25">
        <v>17.94</v>
      </c>
      <c r="H71" s="25"/>
      <c r="I71" s="25">
        <f t="shared" si="5"/>
        <v>0</v>
      </c>
      <c r="J71" s="25">
        <f t="shared" si="6"/>
        <v>0</v>
      </c>
      <c r="K71" s="34">
        <v>100</v>
      </c>
      <c r="L71" s="24" t="s">
        <v>19</v>
      </c>
    </row>
    <row r="72" ht="28.5" spans="1:12">
      <c r="A72" s="22">
        <v>66</v>
      </c>
      <c r="B72" s="24" t="s">
        <v>84</v>
      </c>
      <c r="C72" s="24" t="s">
        <v>83</v>
      </c>
      <c r="D72" s="25"/>
      <c r="E72" s="25"/>
      <c r="F72" s="25">
        <v>500.17</v>
      </c>
      <c r="G72" s="25">
        <v>500.169688</v>
      </c>
      <c r="H72" s="25"/>
      <c r="I72" s="25">
        <f t="shared" si="5"/>
        <v>0.000312000000008084</v>
      </c>
      <c r="J72" s="25">
        <f t="shared" si="6"/>
        <v>0.000312000000008084</v>
      </c>
      <c r="K72" s="34">
        <v>100</v>
      </c>
      <c r="L72" s="24" t="s">
        <v>19</v>
      </c>
    </row>
    <row r="73" ht="14.25" spans="1:12">
      <c r="A73" s="22">
        <v>67</v>
      </c>
      <c r="B73" s="24" t="s">
        <v>71</v>
      </c>
      <c r="C73" s="24" t="s">
        <v>83</v>
      </c>
      <c r="D73" s="25"/>
      <c r="E73" s="25"/>
      <c r="F73" s="25">
        <v>4.38</v>
      </c>
      <c r="G73" s="25">
        <v>2.6528</v>
      </c>
      <c r="H73" s="25"/>
      <c r="I73" s="25">
        <f t="shared" si="5"/>
        <v>1.7272</v>
      </c>
      <c r="J73" s="25">
        <f t="shared" si="6"/>
        <v>1.7272</v>
      </c>
      <c r="K73" s="34">
        <v>86.56</v>
      </c>
      <c r="L73" s="24" t="s">
        <v>35</v>
      </c>
    </row>
    <row r="74" ht="28.5" spans="1:12">
      <c r="A74" s="22">
        <v>68</v>
      </c>
      <c r="B74" s="24" t="s">
        <v>85</v>
      </c>
      <c r="C74" s="24" t="s">
        <v>83</v>
      </c>
      <c r="D74" s="25"/>
      <c r="E74" s="25"/>
      <c r="F74" s="25">
        <v>8</v>
      </c>
      <c r="G74" s="25">
        <v>7.58</v>
      </c>
      <c r="H74" s="25"/>
      <c r="I74" s="25">
        <f t="shared" si="5"/>
        <v>0.42</v>
      </c>
      <c r="J74" s="25">
        <f t="shared" si="6"/>
        <v>0.42</v>
      </c>
      <c r="K74" s="34">
        <v>99.48</v>
      </c>
      <c r="L74" s="24" t="s">
        <v>19</v>
      </c>
    </row>
    <row r="75" ht="28.5" spans="1:12">
      <c r="A75" s="22">
        <v>69</v>
      </c>
      <c r="B75" s="24" t="s">
        <v>22</v>
      </c>
      <c r="C75" s="24" t="s">
        <v>86</v>
      </c>
      <c r="D75" s="25"/>
      <c r="E75" s="25"/>
      <c r="F75" s="25">
        <v>0.38</v>
      </c>
      <c r="G75" s="25">
        <v>0.379895</v>
      </c>
      <c r="H75" s="25"/>
      <c r="I75" s="25">
        <f t="shared" si="5"/>
        <v>0.000105000000000022</v>
      </c>
      <c r="J75" s="25">
        <f t="shared" si="6"/>
        <v>0.000105000000000022</v>
      </c>
      <c r="K75" s="34">
        <v>100</v>
      </c>
      <c r="L75" s="24" t="s">
        <v>19</v>
      </c>
    </row>
    <row r="76" ht="28.5" spans="1:12">
      <c r="A76" s="22">
        <v>70</v>
      </c>
      <c r="B76" s="24" t="s">
        <v>87</v>
      </c>
      <c r="C76" s="24" t="s">
        <v>86</v>
      </c>
      <c r="D76" s="25"/>
      <c r="E76" s="25"/>
      <c r="F76" s="25">
        <v>85.35</v>
      </c>
      <c r="G76" s="25">
        <v>77.097255</v>
      </c>
      <c r="H76" s="25"/>
      <c r="I76" s="25">
        <f t="shared" si="5"/>
        <v>8.25274499999999</v>
      </c>
      <c r="J76" s="25">
        <f t="shared" si="6"/>
        <v>8.25274499999999</v>
      </c>
      <c r="K76" s="34">
        <v>77.03</v>
      </c>
      <c r="L76" s="24" t="s">
        <v>88</v>
      </c>
    </row>
    <row r="77" ht="28.5" spans="1:12">
      <c r="A77" s="22">
        <v>71</v>
      </c>
      <c r="B77" s="24" t="s">
        <v>28</v>
      </c>
      <c r="C77" s="24" t="s">
        <v>86</v>
      </c>
      <c r="D77" s="25"/>
      <c r="E77" s="25"/>
      <c r="F77" s="25">
        <v>3</v>
      </c>
      <c r="G77" s="25">
        <v>2.999852</v>
      </c>
      <c r="H77" s="25"/>
      <c r="I77" s="25">
        <f t="shared" si="5"/>
        <v>0.000147999999999815</v>
      </c>
      <c r="J77" s="25">
        <f t="shared" si="6"/>
        <v>0.000147999999999815</v>
      </c>
      <c r="K77" s="34">
        <v>100</v>
      </c>
      <c r="L77" s="24" t="s">
        <v>19</v>
      </c>
    </row>
    <row r="78" ht="28.5" spans="1:12">
      <c r="A78" s="22">
        <v>72</v>
      </c>
      <c r="B78" s="35" t="s">
        <v>89</v>
      </c>
      <c r="C78" s="24" t="s">
        <v>86</v>
      </c>
      <c r="D78" s="25"/>
      <c r="E78" s="25"/>
      <c r="F78" s="25">
        <v>17.1</v>
      </c>
      <c r="G78" s="25">
        <v>6.803151</v>
      </c>
      <c r="H78" s="25"/>
      <c r="I78" s="25">
        <f t="shared" si="5"/>
        <v>10.296849</v>
      </c>
      <c r="J78" s="25">
        <f t="shared" si="6"/>
        <v>10.296849</v>
      </c>
      <c r="K78" s="34">
        <v>93.98</v>
      </c>
      <c r="L78" s="24" t="s">
        <v>19</v>
      </c>
    </row>
    <row r="79" ht="28.5" spans="1:12">
      <c r="A79" s="22">
        <v>73</v>
      </c>
      <c r="B79" s="24" t="s">
        <v>70</v>
      </c>
      <c r="C79" s="24" t="s">
        <v>86</v>
      </c>
      <c r="D79" s="25"/>
      <c r="E79" s="25"/>
      <c r="F79" s="25">
        <v>11.96</v>
      </c>
      <c r="G79" s="25">
        <v>11.96</v>
      </c>
      <c r="H79" s="25"/>
      <c r="I79" s="25">
        <f t="shared" si="5"/>
        <v>0</v>
      </c>
      <c r="J79" s="25">
        <f t="shared" si="6"/>
        <v>0</v>
      </c>
      <c r="K79" s="34">
        <v>100</v>
      </c>
      <c r="L79" s="24" t="s">
        <v>19</v>
      </c>
    </row>
    <row r="80" ht="28.5" spans="1:12">
      <c r="A80" s="22">
        <v>74</v>
      </c>
      <c r="B80" s="24" t="s">
        <v>85</v>
      </c>
      <c r="C80" s="24" t="s">
        <v>86</v>
      </c>
      <c r="D80" s="25"/>
      <c r="E80" s="25"/>
      <c r="F80" s="25">
        <v>8</v>
      </c>
      <c r="G80" s="25">
        <v>7.98</v>
      </c>
      <c r="H80" s="25"/>
      <c r="I80" s="25">
        <f t="shared" si="5"/>
        <v>0.0199999999999996</v>
      </c>
      <c r="J80" s="25">
        <f t="shared" si="6"/>
        <v>0.0199999999999996</v>
      </c>
      <c r="K80" s="34">
        <v>99.98</v>
      </c>
      <c r="L80" s="24" t="s">
        <v>19</v>
      </c>
    </row>
    <row r="81" ht="28.5" spans="1:12">
      <c r="A81" s="22">
        <v>75</v>
      </c>
      <c r="B81" s="24" t="s">
        <v>90</v>
      </c>
      <c r="C81" s="24" t="s">
        <v>86</v>
      </c>
      <c r="D81" s="25"/>
      <c r="E81" s="25"/>
      <c r="F81" s="25">
        <v>19.2</v>
      </c>
      <c r="G81" s="25">
        <v>19.1895</v>
      </c>
      <c r="H81" s="25"/>
      <c r="I81" s="25">
        <f t="shared" si="5"/>
        <v>0.0105000000000004</v>
      </c>
      <c r="J81" s="25">
        <f t="shared" si="6"/>
        <v>0.0105000000000004</v>
      </c>
      <c r="K81" s="34">
        <v>99.99</v>
      </c>
      <c r="L81" s="24" t="s">
        <v>19</v>
      </c>
    </row>
    <row r="82" ht="28.5" spans="1:12">
      <c r="A82" s="22">
        <v>76</v>
      </c>
      <c r="B82" s="24" t="s">
        <v>29</v>
      </c>
      <c r="C82" s="24" t="s">
        <v>86</v>
      </c>
      <c r="D82" s="25"/>
      <c r="E82" s="25"/>
      <c r="F82" s="25">
        <v>417.75</v>
      </c>
      <c r="G82" s="25">
        <v>413.741534</v>
      </c>
      <c r="H82" s="25"/>
      <c r="I82" s="25">
        <f t="shared" si="5"/>
        <v>4.008466</v>
      </c>
      <c r="J82" s="25">
        <f t="shared" si="6"/>
        <v>4.008466</v>
      </c>
      <c r="K82" s="40">
        <v>99.9</v>
      </c>
      <c r="L82" s="24" t="s">
        <v>19</v>
      </c>
    </row>
    <row r="83" ht="28.5" spans="1:12">
      <c r="A83" s="22">
        <v>77</v>
      </c>
      <c r="B83" s="24" t="s">
        <v>91</v>
      </c>
      <c r="C83" s="24" t="s">
        <v>86</v>
      </c>
      <c r="D83" s="25"/>
      <c r="E83" s="25"/>
      <c r="F83" s="25">
        <v>1800</v>
      </c>
      <c r="G83" s="25">
        <v>0</v>
      </c>
      <c r="H83" s="25"/>
      <c r="I83" s="25">
        <f t="shared" si="5"/>
        <v>1800</v>
      </c>
      <c r="J83" s="25">
        <f t="shared" si="6"/>
        <v>1800</v>
      </c>
      <c r="K83" s="34">
        <v>0</v>
      </c>
      <c r="L83" s="24" t="s">
        <v>65</v>
      </c>
    </row>
    <row r="84" ht="28.5" spans="1:12">
      <c r="A84" s="22">
        <v>78</v>
      </c>
      <c r="B84" s="24" t="s">
        <v>92</v>
      </c>
      <c r="C84" s="24" t="s">
        <v>86</v>
      </c>
      <c r="D84" s="25"/>
      <c r="E84" s="25"/>
      <c r="F84" s="25">
        <v>600</v>
      </c>
      <c r="G84" s="25">
        <v>600</v>
      </c>
      <c r="H84" s="25"/>
      <c r="I84" s="25">
        <f t="shared" si="5"/>
        <v>0</v>
      </c>
      <c r="J84" s="25">
        <f t="shared" si="6"/>
        <v>0</v>
      </c>
      <c r="K84" s="34">
        <v>100</v>
      </c>
      <c r="L84" s="24" t="s">
        <v>19</v>
      </c>
    </row>
    <row r="85" ht="42.75" spans="1:12">
      <c r="A85" s="22">
        <v>79</v>
      </c>
      <c r="B85" s="24" t="s">
        <v>93</v>
      </c>
      <c r="C85" s="24" t="s">
        <v>86</v>
      </c>
      <c r="D85" s="25"/>
      <c r="E85" s="25"/>
      <c r="F85" s="25">
        <v>952.89</v>
      </c>
      <c r="G85" s="25">
        <v>57.278195</v>
      </c>
      <c r="H85" s="25"/>
      <c r="I85" s="25">
        <f t="shared" si="5"/>
        <v>895.611805</v>
      </c>
      <c r="J85" s="25">
        <f t="shared" si="6"/>
        <v>895.611805</v>
      </c>
      <c r="K85" s="40">
        <v>82.5</v>
      </c>
      <c r="L85" s="24" t="s">
        <v>65</v>
      </c>
    </row>
    <row r="86" ht="42.75" spans="1:12">
      <c r="A86" s="22">
        <v>80</v>
      </c>
      <c r="B86" s="24" t="s">
        <v>94</v>
      </c>
      <c r="C86" s="24" t="s">
        <v>86</v>
      </c>
      <c r="D86" s="25"/>
      <c r="E86" s="25"/>
      <c r="F86" s="25">
        <v>576.5547</v>
      </c>
      <c r="G86" s="25">
        <v>576.5546</v>
      </c>
      <c r="H86" s="25"/>
      <c r="I86" s="25">
        <v>0</v>
      </c>
      <c r="J86" s="25">
        <v>0</v>
      </c>
      <c r="K86" s="34">
        <v>100</v>
      </c>
      <c r="L86" s="24" t="s">
        <v>19</v>
      </c>
    </row>
    <row r="87" ht="14.25" spans="1:12">
      <c r="A87" s="22">
        <v>81</v>
      </c>
      <c r="B87" s="24" t="s">
        <v>95</v>
      </c>
      <c r="C87" s="24" t="s">
        <v>96</v>
      </c>
      <c r="D87" s="25"/>
      <c r="E87" s="25"/>
      <c r="F87" s="25">
        <v>2461.64</v>
      </c>
      <c r="G87" s="25">
        <v>2457.88</v>
      </c>
      <c r="H87" s="25"/>
      <c r="I87" s="25">
        <f t="shared" ref="I87:I93" si="7">F87-G87</f>
        <v>3.75999999999976</v>
      </c>
      <c r="J87" s="25">
        <f t="shared" ref="J87:J93" si="8">F87-G87</f>
        <v>3.75999999999976</v>
      </c>
      <c r="K87" s="34">
        <v>99.63</v>
      </c>
      <c r="L87" s="24" t="s">
        <v>19</v>
      </c>
    </row>
    <row r="88" ht="14.25" spans="1:12">
      <c r="A88" s="22">
        <v>82</v>
      </c>
      <c r="B88" s="24" t="s">
        <v>97</v>
      </c>
      <c r="C88" s="24" t="s">
        <v>96</v>
      </c>
      <c r="D88" s="25"/>
      <c r="E88" s="25"/>
      <c r="F88" s="25">
        <v>31.68</v>
      </c>
      <c r="G88" s="25">
        <v>28.63</v>
      </c>
      <c r="H88" s="25"/>
      <c r="I88" s="25">
        <f t="shared" si="7"/>
        <v>3.05</v>
      </c>
      <c r="J88" s="25">
        <f t="shared" si="8"/>
        <v>3.05</v>
      </c>
      <c r="K88" s="34">
        <v>98.04</v>
      </c>
      <c r="L88" s="24" t="s">
        <v>19</v>
      </c>
    </row>
    <row r="89" ht="28.5" spans="1:12">
      <c r="A89" s="22">
        <v>83</v>
      </c>
      <c r="B89" s="24" t="s">
        <v>70</v>
      </c>
      <c r="C89" s="24" t="s">
        <v>96</v>
      </c>
      <c r="D89" s="25"/>
      <c r="E89" s="25"/>
      <c r="F89" s="25">
        <v>71.77</v>
      </c>
      <c r="G89" s="25">
        <v>61.221853</v>
      </c>
      <c r="H89" s="25"/>
      <c r="I89" s="25">
        <f t="shared" si="7"/>
        <v>10.548147</v>
      </c>
      <c r="J89" s="25">
        <f t="shared" si="8"/>
        <v>10.548147</v>
      </c>
      <c r="K89" s="34">
        <v>98.53</v>
      </c>
      <c r="L89" s="24" t="s">
        <v>19</v>
      </c>
    </row>
    <row r="90" ht="14.25" spans="1:12">
      <c r="A90" s="22">
        <v>84</v>
      </c>
      <c r="B90" s="24" t="s">
        <v>22</v>
      </c>
      <c r="C90" s="24" t="s">
        <v>96</v>
      </c>
      <c r="D90" s="25"/>
      <c r="E90" s="25"/>
      <c r="F90" s="25">
        <v>2.43</v>
      </c>
      <c r="G90" s="25">
        <v>2.082483</v>
      </c>
      <c r="H90" s="25"/>
      <c r="I90" s="25">
        <f t="shared" si="7"/>
        <v>0.347517</v>
      </c>
      <c r="J90" s="25">
        <f t="shared" si="8"/>
        <v>0.347517</v>
      </c>
      <c r="K90" s="34">
        <v>98.57</v>
      </c>
      <c r="L90" s="24" t="s">
        <v>19</v>
      </c>
    </row>
    <row r="91" ht="14.25" spans="1:12">
      <c r="A91" s="22">
        <v>85</v>
      </c>
      <c r="B91" s="24" t="s">
        <v>71</v>
      </c>
      <c r="C91" s="24" t="s">
        <v>96</v>
      </c>
      <c r="D91" s="25"/>
      <c r="E91" s="25"/>
      <c r="F91" s="36">
        <v>8.96</v>
      </c>
      <c r="G91" s="37">
        <v>2.7546</v>
      </c>
      <c r="H91" s="25"/>
      <c r="I91" s="25">
        <f t="shared" si="7"/>
        <v>6.2054</v>
      </c>
      <c r="J91" s="25">
        <f t="shared" si="8"/>
        <v>6.2054</v>
      </c>
      <c r="K91" s="34">
        <v>93.03</v>
      </c>
      <c r="L91" s="24" t="s">
        <v>35</v>
      </c>
    </row>
    <row r="92" ht="28.5" spans="1:12">
      <c r="A92" s="22">
        <v>86</v>
      </c>
      <c r="B92" s="24" t="s">
        <v>85</v>
      </c>
      <c r="C92" s="24" t="s">
        <v>96</v>
      </c>
      <c r="D92" s="25"/>
      <c r="E92" s="25"/>
      <c r="F92" s="36">
        <v>12</v>
      </c>
      <c r="G92" s="37">
        <v>11.58</v>
      </c>
      <c r="H92" s="25"/>
      <c r="I92" s="25">
        <f t="shared" si="7"/>
        <v>0.42</v>
      </c>
      <c r="J92" s="25">
        <f t="shared" si="8"/>
        <v>0.42</v>
      </c>
      <c r="K92" s="34">
        <v>99.65</v>
      </c>
      <c r="L92" s="24" t="s">
        <v>19</v>
      </c>
    </row>
    <row r="93" ht="42.75" spans="1:12">
      <c r="A93" s="22">
        <v>87</v>
      </c>
      <c r="B93" s="24" t="s">
        <v>98</v>
      </c>
      <c r="C93" s="24" t="s">
        <v>96</v>
      </c>
      <c r="D93" s="25">
        <v>50</v>
      </c>
      <c r="E93" s="25"/>
      <c r="F93" s="25"/>
      <c r="G93" s="25">
        <v>31.625411</v>
      </c>
      <c r="H93" s="25"/>
      <c r="I93" s="25">
        <f>D93-G93</f>
        <v>18.374589</v>
      </c>
      <c r="J93" s="25">
        <f>I93</f>
        <v>18.374589</v>
      </c>
      <c r="K93" s="34">
        <v>96.33</v>
      </c>
      <c r="L93" s="24" t="s">
        <v>19</v>
      </c>
    </row>
    <row r="94" ht="14.25" spans="1:12">
      <c r="A94" s="22">
        <v>88</v>
      </c>
      <c r="B94" s="24" t="s">
        <v>28</v>
      </c>
      <c r="C94" s="24" t="s">
        <v>99</v>
      </c>
      <c r="D94" s="25"/>
      <c r="E94" s="25"/>
      <c r="F94" s="25">
        <v>3.82</v>
      </c>
      <c r="G94" s="38">
        <v>3.8199</v>
      </c>
      <c r="H94" s="25"/>
      <c r="I94" s="25">
        <v>0</v>
      </c>
      <c r="J94" s="25">
        <v>0</v>
      </c>
      <c r="K94" s="34">
        <v>97</v>
      </c>
      <c r="L94" s="24" t="s">
        <v>19</v>
      </c>
    </row>
    <row r="95" ht="14.25" spans="1:12">
      <c r="A95" s="22">
        <v>89</v>
      </c>
      <c r="B95" s="24" t="s">
        <v>22</v>
      </c>
      <c r="C95" s="24" t="s">
        <v>99</v>
      </c>
      <c r="D95" s="25"/>
      <c r="E95" s="25"/>
      <c r="F95" s="25">
        <v>0.38</v>
      </c>
      <c r="G95" s="25">
        <v>0.379813</v>
      </c>
      <c r="H95" s="25"/>
      <c r="I95" s="25">
        <f t="shared" ref="I95:I147" si="9">F95-G95</f>
        <v>0.000186999999999993</v>
      </c>
      <c r="J95" s="25">
        <f t="shared" ref="J95:J97" si="10">F95-G95</f>
        <v>0.000186999999999993</v>
      </c>
      <c r="K95" s="34">
        <v>100</v>
      </c>
      <c r="L95" s="24" t="s">
        <v>19</v>
      </c>
    </row>
    <row r="96" ht="28.5" spans="1:12">
      <c r="A96" s="22">
        <v>90</v>
      </c>
      <c r="B96" s="24" t="s">
        <v>70</v>
      </c>
      <c r="C96" s="24" t="s">
        <v>99</v>
      </c>
      <c r="D96" s="25"/>
      <c r="E96" s="25"/>
      <c r="F96" s="25">
        <v>17.94</v>
      </c>
      <c r="G96" s="25">
        <v>17.94</v>
      </c>
      <c r="H96" s="25"/>
      <c r="I96" s="25">
        <f t="shared" si="9"/>
        <v>0</v>
      </c>
      <c r="J96" s="25">
        <f t="shared" si="10"/>
        <v>0</v>
      </c>
      <c r="K96" s="34">
        <v>100</v>
      </c>
      <c r="L96" s="24" t="s">
        <v>19</v>
      </c>
    </row>
    <row r="97" ht="28.5" spans="1:12">
      <c r="A97" s="22">
        <v>91</v>
      </c>
      <c r="B97" s="24" t="s">
        <v>100</v>
      </c>
      <c r="C97" s="24" t="s">
        <v>99</v>
      </c>
      <c r="D97" s="25"/>
      <c r="E97" s="25"/>
      <c r="F97" s="25">
        <v>575.47</v>
      </c>
      <c r="G97" s="25">
        <v>575.099955</v>
      </c>
      <c r="H97" s="25"/>
      <c r="I97" s="25">
        <f t="shared" si="9"/>
        <v>0.370045000000005</v>
      </c>
      <c r="J97" s="25">
        <f t="shared" si="10"/>
        <v>0.370045000000005</v>
      </c>
      <c r="K97" s="34">
        <v>99.99</v>
      </c>
      <c r="L97" s="24" t="s">
        <v>19</v>
      </c>
    </row>
    <row r="98" ht="28.5" spans="1:12">
      <c r="A98" s="22">
        <v>92</v>
      </c>
      <c r="B98" s="24" t="s">
        <v>101</v>
      </c>
      <c r="C98" s="24" t="s">
        <v>102</v>
      </c>
      <c r="D98" s="39"/>
      <c r="E98" s="39"/>
      <c r="F98" s="25">
        <v>4643.63</v>
      </c>
      <c r="G98" s="25">
        <v>4386.87</v>
      </c>
      <c r="H98" s="25"/>
      <c r="I98" s="25">
        <f t="shared" si="9"/>
        <v>256.76</v>
      </c>
      <c r="J98" s="25">
        <f t="shared" ref="J98:J147" si="11">I98</f>
        <v>256.76</v>
      </c>
      <c r="K98" s="25">
        <v>99.45</v>
      </c>
      <c r="L98" s="24" t="s">
        <v>19</v>
      </c>
    </row>
    <row r="99" ht="28.5" spans="1:12">
      <c r="A99" s="22">
        <v>93</v>
      </c>
      <c r="B99" s="24" t="s">
        <v>70</v>
      </c>
      <c r="C99" s="24" t="s">
        <v>102</v>
      </c>
      <c r="D99" s="39"/>
      <c r="E99" s="39"/>
      <c r="F99" s="25">
        <v>107.65</v>
      </c>
      <c r="G99" s="25">
        <v>107.65</v>
      </c>
      <c r="H99" s="25"/>
      <c r="I99" s="25">
        <f t="shared" si="9"/>
        <v>0</v>
      </c>
      <c r="J99" s="25">
        <f t="shared" si="11"/>
        <v>0</v>
      </c>
      <c r="K99" s="25">
        <v>100</v>
      </c>
      <c r="L99" s="24" t="s">
        <v>19</v>
      </c>
    </row>
    <row r="100" ht="28.5" spans="1:12">
      <c r="A100" s="22">
        <v>94</v>
      </c>
      <c r="B100" s="24" t="s">
        <v>103</v>
      </c>
      <c r="C100" s="24" t="s">
        <v>102</v>
      </c>
      <c r="D100" s="39"/>
      <c r="E100" s="39"/>
      <c r="F100" s="25">
        <v>5999.25</v>
      </c>
      <c r="G100" s="25">
        <v>5274.079844</v>
      </c>
      <c r="H100" s="25"/>
      <c r="I100" s="25">
        <f t="shared" si="9"/>
        <v>725.170156</v>
      </c>
      <c r="J100" s="25">
        <f t="shared" si="11"/>
        <v>725.170156</v>
      </c>
      <c r="K100" s="25">
        <v>98.79</v>
      </c>
      <c r="L100" s="24" t="s">
        <v>19</v>
      </c>
    </row>
    <row r="101" ht="28.5" spans="1:12">
      <c r="A101" s="22">
        <v>95</v>
      </c>
      <c r="B101" s="24" t="s">
        <v>22</v>
      </c>
      <c r="C101" s="24" t="s">
        <v>102</v>
      </c>
      <c r="D101" s="39"/>
      <c r="E101" s="39"/>
      <c r="F101" s="25">
        <v>3.5</v>
      </c>
      <c r="G101" s="25">
        <v>3.5</v>
      </c>
      <c r="H101" s="25"/>
      <c r="I101" s="25">
        <f t="shared" si="9"/>
        <v>0</v>
      </c>
      <c r="J101" s="25">
        <f t="shared" si="11"/>
        <v>0</v>
      </c>
      <c r="K101" s="25">
        <v>100</v>
      </c>
      <c r="L101" s="24" t="s">
        <v>19</v>
      </c>
    </row>
    <row r="102" ht="28.5" spans="1:12">
      <c r="A102" s="22">
        <v>96</v>
      </c>
      <c r="B102" s="24" t="s">
        <v>71</v>
      </c>
      <c r="C102" s="24" t="s">
        <v>102</v>
      </c>
      <c r="D102" s="39"/>
      <c r="E102" s="39"/>
      <c r="F102" s="25">
        <v>51.9</v>
      </c>
      <c r="G102" s="25">
        <v>41.43981</v>
      </c>
      <c r="H102" s="25"/>
      <c r="I102" s="25">
        <f t="shared" si="9"/>
        <v>10.46019</v>
      </c>
      <c r="J102" s="25">
        <f t="shared" si="11"/>
        <v>10.46019</v>
      </c>
      <c r="K102" s="25">
        <v>94.65</v>
      </c>
      <c r="L102" s="24" t="s">
        <v>19</v>
      </c>
    </row>
    <row r="103" ht="28.5" spans="1:12">
      <c r="A103" s="22">
        <v>97</v>
      </c>
      <c r="B103" s="24" t="s">
        <v>85</v>
      </c>
      <c r="C103" s="24" t="s">
        <v>102</v>
      </c>
      <c r="D103" s="39"/>
      <c r="E103" s="39"/>
      <c r="F103" s="25">
        <v>16</v>
      </c>
      <c r="G103" s="25">
        <v>15.16</v>
      </c>
      <c r="H103" s="25"/>
      <c r="I103" s="25">
        <f t="shared" si="9"/>
        <v>0.84</v>
      </c>
      <c r="J103" s="25">
        <f t="shared" si="11"/>
        <v>0.84</v>
      </c>
      <c r="K103" s="25">
        <v>99.48</v>
      </c>
      <c r="L103" s="24" t="s">
        <v>19</v>
      </c>
    </row>
    <row r="104" ht="28.5" spans="1:12">
      <c r="A104" s="22">
        <v>98</v>
      </c>
      <c r="B104" s="24" t="s">
        <v>104</v>
      </c>
      <c r="C104" s="24" t="s">
        <v>102</v>
      </c>
      <c r="D104" s="39"/>
      <c r="E104" s="39"/>
      <c r="F104" s="25">
        <v>2.08</v>
      </c>
      <c r="G104" s="25">
        <v>2.070215</v>
      </c>
      <c r="H104" s="25"/>
      <c r="I104" s="25">
        <f t="shared" si="9"/>
        <v>0.00978499999999993</v>
      </c>
      <c r="J104" s="25">
        <f t="shared" si="11"/>
        <v>0.00978499999999993</v>
      </c>
      <c r="K104" s="25">
        <v>99.95</v>
      </c>
      <c r="L104" s="24" t="s">
        <v>19</v>
      </c>
    </row>
    <row r="105" ht="28.5" spans="1:12">
      <c r="A105" s="22">
        <v>99</v>
      </c>
      <c r="B105" s="24" t="s">
        <v>28</v>
      </c>
      <c r="C105" s="24" t="s">
        <v>102</v>
      </c>
      <c r="D105" s="39"/>
      <c r="E105" s="39"/>
      <c r="F105" s="25">
        <v>6</v>
      </c>
      <c r="G105" s="25">
        <v>5.9992</v>
      </c>
      <c r="H105" s="25"/>
      <c r="I105" s="25">
        <f t="shared" si="9"/>
        <v>0.000799999999999912</v>
      </c>
      <c r="J105" s="25">
        <f t="shared" si="11"/>
        <v>0.000799999999999912</v>
      </c>
      <c r="K105" s="25">
        <v>100</v>
      </c>
      <c r="L105" s="24" t="s">
        <v>19</v>
      </c>
    </row>
    <row r="106" ht="28.5" spans="1:12">
      <c r="A106" s="22">
        <v>100</v>
      </c>
      <c r="B106" s="24" t="s">
        <v>29</v>
      </c>
      <c r="C106" s="24" t="s">
        <v>102</v>
      </c>
      <c r="D106" s="39"/>
      <c r="E106" s="39"/>
      <c r="F106" s="25">
        <v>599.66</v>
      </c>
      <c r="G106" s="25">
        <v>599.66</v>
      </c>
      <c r="H106" s="25"/>
      <c r="I106" s="25">
        <f t="shared" si="9"/>
        <v>0</v>
      </c>
      <c r="J106" s="25">
        <f t="shared" si="11"/>
        <v>0</v>
      </c>
      <c r="K106" s="25">
        <v>100</v>
      </c>
      <c r="L106" s="24" t="s">
        <v>19</v>
      </c>
    </row>
    <row r="107" ht="28.5" spans="1:12">
      <c r="A107" s="22">
        <v>101</v>
      </c>
      <c r="B107" s="24" t="s">
        <v>105</v>
      </c>
      <c r="C107" s="24" t="s">
        <v>102</v>
      </c>
      <c r="D107" s="39"/>
      <c r="E107" s="39"/>
      <c r="F107" s="25">
        <v>4291.5415</v>
      </c>
      <c r="G107" s="25">
        <v>4263.858673</v>
      </c>
      <c r="H107" s="25"/>
      <c r="I107" s="25">
        <f t="shared" si="9"/>
        <v>27.6828270000005</v>
      </c>
      <c r="J107" s="25">
        <f t="shared" si="11"/>
        <v>27.6828270000005</v>
      </c>
      <c r="K107" s="25">
        <v>99.94</v>
      </c>
      <c r="L107" s="24" t="s">
        <v>19</v>
      </c>
    </row>
    <row r="108" ht="42.75" spans="1:12">
      <c r="A108" s="22">
        <v>102</v>
      </c>
      <c r="B108" s="24" t="s">
        <v>106</v>
      </c>
      <c r="C108" s="24" t="s">
        <v>102</v>
      </c>
      <c r="D108" s="39"/>
      <c r="E108" s="39"/>
      <c r="F108" s="25">
        <v>73.81</v>
      </c>
      <c r="G108" s="25">
        <v>73.81</v>
      </c>
      <c r="H108" s="25"/>
      <c r="I108" s="25">
        <f t="shared" si="9"/>
        <v>0</v>
      </c>
      <c r="J108" s="25">
        <f t="shared" si="11"/>
        <v>0</v>
      </c>
      <c r="K108" s="25">
        <v>100</v>
      </c>
      <c r="L108" s="24" t="s">
        <v>19</v>
      </c>
    </row>
    <row r="109" ht="28.5" spans="1:12">
      <c r="A109" s="22">
        <v>103</v>
      </c>
      <c r="B109" s="24" t="s">
        <v>28</v>
      </c>
      <c r="C109" s="24" t="s">
        <v>107</v>
      </c>
      <c r="D109" s="25"/>
      <c r="E109" s="25"/>
      <c r="F109" s="25">
        <v>1</v>
      </c>
      <c r="G109" s="25">
        <v>0.9961</v>
      </c>
      <c r="H109" s="25"/>
      <c r="I109" s="25">
        <f t="shared" si="9"/>
        <v>0.00390000000000001</v>
      </c>
      <c r="J109" s="25">
        <f t="shared" si="11"/>
        <v>0.00390000000000001</v>
      </c>
      <c r="K109" s="25">
        <v>99.96</v>
      </c>
      <c r="L109" s="24" t="s">
        <v>19</v>
      </c>
    </row>
    <row r="110" ht="42.75" spans="1:12">
      <c r="A110" s="22">
        <v>104</v>
      </c>
      <c r="B110" s="24" t="s">
        <v>108</v>
      </c>
      <c r="C110" s="24" t="s">
        <v>107</v>
      </c>
      <c r="D110" s="25"/>
      <c r="E110" s="25"/>
      <c r="F110" s="25">
        <v>10</v>
      </c>
      <c r="G110" s="25">
        <v>7.474</v>
      </c>
      <c r="H110" s="25"/>
      <c r="I110" s="25">
        <f t="shared" si="9"/>
        <v>2.526</v>
      </c>
      <c r="J110" s="25">
        <f t="shared" si="11"/>
        <v>2.526</v>
      </c>
      <c r="K110" s="25">
        <v>97.47</v>
      </c>
      <c r="L110" s="24" t="s">
        <v>19</v>
      </c>
    </row>
    <row r="111" ht="28.5" spans="1:12">
      <c r="A111" s="22">
        <v>105</v>
      </c>
      <c r="B111" s="24" t="s">
        <v>71</v>
      </c>
      <c r="C111" s="24" t="s">
        <v>107</v>
      </c>
      <c r="D111" s="25"/>
      <c r="E111" s="25"/>
      <c r="F111" s="25">
        <v>4.8</v>
      </c>
      <c r="G111" s="25">
        <v>4.485</v>
      </c>
      <c r="H111" s="25"/>
      <c r="I111" s="25">
        <f t="shared" si="9"/>
        <v>0.315</v>
      </c>
      <c r="J111" s="25">
        <f t="shared" si="11"/>
        <v>0.315</v>
      </c>
      <c r="K111" s="25">
        <v>98.34</v>
      </c>
      <c r="L111" s="24" t="s">
        <v>19</v>
      </c>
    </row>
    <row r="112" ht="28.5" spans="1:12">
      <c r="A112" s="22">
        <v>106</v>
      </c>
      <c r="B112" s="24" t="s">
        <v>22</v>
      </c>
      <c r="C112" s="24" t="s">
        <v>107</v>
      </c>
      <c r="D112" s="25"/>
      <c r="E112" s="25"/>
      <c r="F112" s="25">
        <v>0.23</v>
      </c>
      <c r="G112" s="25">
        <v>0.23</v>
      </c>
      <c r="H112" s="25"/>
      <c r="I112" s="25">
        <f t="shared" si="9"/>
        <v>0</v>
      </c>
      <c r="J112" s="25">
        <f t="shared" si="11"/>
        <v>0</v>
      </c>
      <c r="K112" s="25">
        <v>100</v>
      </c>
      <c r="L112" s="24" t="s">
        <v>19</v>
      </c>
    </row>
    <row r="113" ht="28.5" spans="1:12">
      <c r="A113" s="22">
        <v>107</v>
      </c>
      <c r="B113" s="24" t="s">
        <v>70</v>
      </c>
      <c r="C113" s="24" t="s">
        <v>107</v>
      </c>
      <c r="D113" s="25"/>
      <c r="E113" s="25"/>
      <c r="F113" s="25">
        <v>5.98</v>
      </c>
      <c r="G113" s="25">
        <v>5.98</v>
      </c>
      <c r="H113" s="25"/>
      <c r="I113" s="25">
        <f t="shared" si="9"/>
        <v>0</v>
      </c>
      <c r="J113" s="25">
        <f t="shared" si="11"/>
        <v>0</v>
      </c>
      <c r="K113" s="25">
        <v>100</v>
      </c>
      <c r="L113" s="24" t="s">
        <v>19</v>
      </c>
    </row>
    <row r="114" ht="28.5" spans="1:12">
      <c r="A114" s="22">
        <v>108</v>
      </c>
      <c r="B114" s="24" t="s">
        <v>109</v>
      </c>
      <c r="C114" s="24" t="s">
        <v>107</v>
      </c>
      <c r="D114" s="25"/>
      <c r="E114" s="25"/>
      <c r="F114" s="25">
        <v>7.3</v>
      </c>
      <c r="G114" s="25">
        <v>7.298488</v>
      </c>
      <c r="H114" s="25"/>
      <c r="I114" s="25">
        <f t="shared" si="9"/>
        <v>0.00151199999999996</v>
      </c>
      <c r="J114" s="25">
        <f t="shared" si="11"/>
        <v>0.00151199999999996</v>
      </c>
      <c r="K114" s="25">
        <v>99</v>
      </c>
      <c r="L114" s="24" t="s">
        <v>19</v>
      </c>
    </row>
    <row r="115" ht="28.5" spans="1:12">
      <c r="A115" s="22">
        <v>109</v>
      </c>
      <c r="B115" s="24" t="s">
        <v>110</v>
      </c>
      <c r="C115" s="24" t="s">
        <v>111</v>
      </c>
      <c r="D115" s="24"/>
      <c r="E115" s="24"/>
      <c r="F115" s="24">
        <v>336.2</v>
      </c>
      <c r="G115" s="24">
        <v>311.39</v>
      </c>
      <c r="H115" s="24"/>
      <c r="I115" s="25">
        <f t="shared" si="9"/>
        <v>24.81</v>
      </c>
      <c r="J115" s="25">
        <f t="shared" si="11"/>
        <v>24.81</v>
      </c>
      <c r="K115" s="24">
        <v>99.26</v>
      </c>
      <c r="L115" s="24" t="s">
        <v>19</v>
      </c>
    </row>
    <row r="116" ht="28.5" spans="1:12">
      <c r="A116" s="22">
        <v>110</v>
      </c>
      <c r="B116" s="24" t="s">
        <v>70</v>
      </c>
      <c r="C116" s="24" t="s">
        <v>111</v>
      </c>
      <c r="D116" s="24"/>
      <c r="E116" s="24"/>
      <c r="F116" s="24">
        <v>17.94</v>
      </c>
      <c r="G116" s="24">
        <v>17.94</v>
      </c>
      <c r="H116" s="24"/>
      <c r="I116" s="25">
        <f t="shared" si="9"/>
        <v>0</v>
      </c>
      <c r="J116" s="25">
        <f t="shared" si="11"/>
        <v>0</v>
      </c>
      <c r="K116" s="24">
        <v>100</v>
      </c>
      <c r="L116" s="24" t="s">
        <v>19</v>
      </c>
    </row>
    <row r="117" ht="28.5" spans="1:12">
      <c r="A117" s="22">
        <v>111</v>
      </c>
      <c r="B117" s="24" t="s">
        <v>22</v>
      </c>
      <c r="C117" s="24" t="s">
        <v>111</v>
      </c>
      <c r="D117" s="24"/>
      <c r="E117" s="24"/>
      <c r="F117" s="24">
        <v>0.55</v>
      </c>
      <c r="G117" s="24">
        <v>0.55</v>
      </c>
      <c r="H117" s="24"/>
      <c r="I117" s="25">
        <f t="shared" si="9"/>
        <v>0</v>
      </c>
      <c r="J117" s="25">
        <f t="shared" si="11"/>
        <v>0</v>
      </c>
      <c r="K117" s="24">
        <v>100</v>
      </c>
      <c r="L117" s="24" t="s">
        <v>19</v>
      </c>
    </row>
    <row r="118" ht="28.5" spans="1:12">
      <c r="A118" s="22">
        <v>112</v>
      </c>
      <c r="B118" s="24" t="s">
        <v>28</v>
      </c>
      <c r="C118" s="24" t="s">
        <v>111</v>
      </c>
      <c r="D118" s="24"/>
      <c r="E118" s="24"/>
      <c r="F118" s="24">
        <v>5.56</v>
      </c>
      <c r="G118" s="24">
        <v>5.56</v>
      </c>
      <c r="H118" s="24"/>
      <c r="I118" s="25">
        <f t="shared" si="9"/>
        <v>0</v>
      </c>
      <c r="J118" s="25">
        <f t="shared" si="11"/>
        <v>0</v>
      </c>
      <c r="K118" s="24">
        <v>100</v>
      </c>
      <c r="L118" s="24" t="s">
        <v>19</v>
      </c>
    </row>
    <row r="119" ht="28.5" spans="1:12">
      <c r="A119" s="22">
        <v>113</v>
      </c>
      <c r="B119" s="24" t="s">
        <v>112</v>
      </c>
      <c r="C119" s="24" t="s">
        <v>113</v>
      </c>
      <c r="D119" s="39"/>
      <c r="E119" s="39"/>
      <c r="F119" s="24">
        <v>120</v>
      </c>
      <c r="G119" s="24">
        <v>118.26</v>
      </c>
      <c r="H119" s="24"/>
      <c r="I119" s="25">
        <f t="shared" si="9"/>
        <v>1.73999999999999</v>
      </c>
      <c r="J119" s="25">
        <f t="shared" si="11"/>
        <v>1.73999999999999</v>
      </c>
      <c r="K119" s="24">
        <v>97.86</v>
      </c>
      <c r="L119" s="24" t="s">
        <v>19</v>
      </c>
    </row>
    <row r="120" ht="28.5" spans="1:12">
      <c r="A120" s="22">
        <v>114</v>
      </c>
      <c r="B120" s="24" t="s">
        <v>22</v>
      </c>
      <c r="C120" s="24" t="s">
        <v>113</v>
      </c>
      <c r="D120" s="39"/>
      <c r="E120" s="39"/>
      <c r="F120" s="24">
        <v>0.6</v>
      </c>
      <c r="G120" s="24">
        <v>0.6</v>
      </c>
      <c r="H120" s="24"/>
      <c r="I120" s="25">
        <f t="shared" si="9"/>
        <v>0</v>
      </c>
      <c r="J120" s="25">
        <f t="shared" si="11"/>
        <v>0</v>
      </c>
      <c r="K120" s="24">
        <v>100</v>
      </c>
      <c r="L120" s="24" t="s">
        <v>19</v>
      </c>
    </row>
    <row r="121" ht="28.5" spans="1:12">
      <c r="A121" s="22">
        <v>115</v>
      </c>
      <c r="B121" s="24" t="s">
        <v>114</v>
      </c>
      <c r="C121" s="24" t="s">
        <v>113</v>
      </c>
      <c r="D121" s="39"/>
      <c r="E121" s="39"/>
      <c r="F121" s="24">
        <v>0.5</v>
      </c>
      <c r="G121" s="24">
        <v>0.5</v>
      </c>
      <c r="H121" s="24"/>
      <c r="I121" s="25">
        <f t="shared" si="9"/>
        <v>0</v>
      </c>
      <c r="J121" s="25">
        <f t="shared" si="11"/>
        <v>0</v>
      </c>
      <c r="K121" s="24">
        <v>100</v>
      </c>
      <c r="L121" s="24" t="s">
        <v>19</v>
      </c>
    </row>
    <row r="122" ht="28.5" spans="1:12">
      <c r="A122" s="22">
        <v>116</v>
      </c>
      <c r="B122" s="24" t="s">
        <v>70</v>
      </c>
      <c r="C122" s="24" t="s">
        <v>113</v>
      </c>
      <c r="D122" s="39"/>
      <c r="E122" s="39"/>
      <c r="F122" s="24">
        <v>29.85</v>
      </c>
      <c r="G122" s="24">
        <v>29.85</v>
      </c>
      <c r="H122" s="24"/>
      <c r="I122" s="25">
        <f t="shared" si="9"/>
        <v>0</v>
      </c>
      <c r="J122" s="25">
        <f t="shared" si="11"/>
        <v>0</v>
      </c>
      <c r="K122" s="24">
        <v>100</v>
      </c>
      <c r="L122" s="24" t="s">
        <v>19</v>
      </c>
    </row>
    <row r="123" ht="42.75" spans="1:12">
      <c r="A123" s="22">
        <v>117</v>
      </c>
      <c r="B123" s="24" t="s">
        <v>115</v>
      </c>
      <c r="C123" s="24" t="s">
        <v>113</v>
      </c>
      <c r="D123" s="39"/>
      <c r="E123" s="39"/>
      <c r="F123" s="24">
        <v>3000</v>
      </c>
      <c r="G123" s="24">
        <v>0</v>
      </c>
      <c r="H123" s="24"/>
      <c r="I123" s="25">
        <f t="shared" si="9"/>
        <v>3000</v>
      </c>
      <c r="J123" s="25">
        <f t="shared" si="11"/>
        <v>3000</v>
      </c>
      <c r="K123" s="24">
        <v>0</v>
      </c>
      <c r="L123" s="24" t="s">
        <v>19</v>
      </c>
    </row>
    <row r="124" ht="28.5" spans="1:12">
      <c r="A124" s="22">
        <v>118</v>
      </c>
      <c r="B124" s="24" t="s">
        <v>116</v>
      </c>
      <c r="C124" s="24" t="s">
        <v>113</v>
      </c>
      <c r="D124" s="39"/>
      <c r="E124" s="39"/>
      <c r="F124" s="24">
        <v>10709.85</v>
      </c>
      <c r="G124" s="24">
        <v>7993.97634</v>
      </c>
      <c r="H124" s="24"/>
      <c r="I124" s="25">
        <f t="shared" si="9"/>
        <v>2715.87366</v>
      </c>
      <c r="J124" s="25">
        <f t="shared" si="11"/>
        <v>2715.87366</v>
      </c>
      <c r="K124" s="24">
        <v>97.46</v>
      </c>
      <c r="L124" s="24" t="s">
        <v>19</v>
      </c>
    </row>
    <row r="125" ht="28.5" spans="1:12">
      <c r="A125" s="22">
        <v>119</v>
      </c>
      <c r="B125" s="24" t="s">
        <v>117</v>
      </c>
      <c r="C125" s="24" t="s">
        <v>113</v>
      </c>
      <c r="D125" s="39"/>
      <c r="E125" s="39"/>
      <c r="F125" s="24">
        <v>20</v>
      </c>
      <c r="G125" s="24">
        <v>18.7023</v>
      </c>
      <c r="H125" s="24"/>
      <c r="I125" s="25">
        <f t="shared" si="9"/>
        <v>1.2977</v>
      </c>
      <c r="J125" s="25">
        <f t="shared" si="11"/>
        <v>1.2977</v>
      </c>
      <c r="K125" s="24">
        <v>99.35</v>
      </c>
      <c r="L125" s="24" t="s">
        <v>19</v>
      </c>
    </row>
    <row r="126" ht="28.5" spans="1:12">
      <c r="A126" s="22">
        <v>120</v>
      </c>
      <c r="B126" s="24" t="s">
        <v>28</v>
      </c>
      <c r="C126" s="24" t="s">
        <v>113</v>
      </c>
      <c r="D126" s="39"/>
      <c r="E126" s="39"/>
      <c r="F126" s="24">
        <v>3.37</v>
      </c>
      <c r="G126" s="24">
        <v>3.37</v>
      </c>
      <c r="H126" s="24"/>
      <c r="I126" s="25">
        <f t="shared" si="9"/>
        <v>0</v>
      </c>
      <c r="J126" s="25">
        <f t="shared" si="11"/>
        <v>0</v>
      </c>
      <c r="K126" s="24">
        <v>100</v>
      </c>
      <c r="L126" s="24" t="s">
        <v>19</v>
      </c>
    </row>
    <row r="127" ht="28.5" spans="1:12">
      <c r="A127" s="22">
        <v>121</v>
      </c>
      <c r="B127" s="24" t="s">
        <v>118</v>
      </c>
      <c r="C127" s="24" t="s">
        <v>113</v>
      </c>
      <c r="D127" s="39"/>
      <c r="E127" s="39"/>
      <c r="F127" s="24">
        <v>10</v>
      </c>
      <c r="G127" s="24">
        <v>9.6769</v>
      </c>
      <c r="H127" s="24"/>
      <c r="I127" s="25">
        <f t="shared" si="9"/>
        <v>0.3231</v>
      </c>
      <c r="J127" s="25">
        <f t="shared" si="11"/>
        <v>0.3231</v>
      </c>
      <c r="K127" s="24">
        <v>99.68</v>
      </c>
      <c r="L127" s="24" t="s">
        <v>19</v>
      </c>
    </row>
    <row r="128" ht="28.5" spans="1:12">
      <c r="A128" s="22">
        <v>122</v>
      </c>
      <c r="B128" s="24" t="s">
        <v>29</v>
      </c>
      <c r="C128" s="24" t="s">
        <v>113</v>
      </c>
      <c r="D128" s="39"/>
      <c r="E128" s="39"/>
      <c r="F128" s="24">
        <v>40</v>
      </c>
      <c r="G128" s="24">
        <v>40</v>
      </c>
      <c r="H128" s="24"/>
      <c r="I128" s="25">
        <f t="shared" si="9"/>
        <v>0</v>
      </c>
      <c r="J128" s="25">
        <f t="shared" si="11"/>
        <v>0</v>
      </c>
      <c r="K128" s="24">
        <v>100</v>
      </c>
      <c r="L128" s="24" t="s">
        <v>19</v>
      </c>
    </row>
    <row r="129" ht="42.75" spans="1:12">
      <c r="A129" s="22">
        <v>123</v>
      </c>
      <c r="B129" s="24" t="s">
        <v>119</v>
      </c>
      <c r="C129" s="24" t="s">
        <v>120</v>
      </c>
      <c r="D129" s="39"/>
      <c r="E129" s="39"/>
      <c r="F129" s="24">
        <v>76.24</v>
      </c>
      <c r="G129" s="24">
        <v>76.239234</v>
      </c>
      <c r="H129" s="24"/>
      <c r="I129" s="25">
        <f t="shared" si="9"/>
        <v>0.000765999999998712</v>
      </c>
      <c r="J129" s="25">
        <f t="shared" si="11"/>
        <v>0.000765999999998712</v>
      </c>
      <c r="K129" s="24">
        <v>100</v>
      </c>
      <c r="L129" s="24" t="s">
        <v>19</v>
      </c>
    </row>
    <row r="130" ht="42.75" spans="1:12">
      <c r="A130" s="22">
        <v>124</v>
      </c>
      <c r="B130" s="24" t="s">
        <v>121</v>
      </c>
      <c r="C130" s="24" t="s">
        <v>120</v>
      </c>
      <c r="D130" s="39"/>
      <c r="E130" s="39"/>
      <c r="F130" s="24">
        <v>161</v>
      </c>
      <c r="G130" s="24">
        <v>160</v>
      </c>
      <c r="H130" s="24"/>
      <c r="I130" s="25">
        <f t="shared" si="9"/>
        <v>1</v>
      </c>
      <c r="J130" s="25">
        <f t="shared" si="11"/>
        <v>1</v>
      </c>
      <c r="K130" s="41">
        <v>99.9378881987578</v>
      </c>
      <c r="L130" s="24" t="s">
        <v>19</v>
      </c>
    </row>
    <row r="131" ht="42.75" spans="1:12">
      <c r="A131" s="22">
        <v>125</v>
      </c>
      <c r="B131" s="24" t="s">
        <v>122</v>
      </c>
      <c r="C131" s="24" t="s">
        <v>120</v>
      </c>
      <c r="D131" s="39"/>
      <c r="E131" s="39"/>
      <c r="F131" s="24">
        <v>5383.67</v>
      </c>
      <c r="G131" s="24">
        <v>4066.118097</v>
      </c>
      <c r="H131" s="24"/>
      <c r="I131" s="25">
        <f t="shared" si="9"/>
        <v>1317.551903</v>
      </c>
      <c r="J131" s="25">
        <f t="shared" si="11"/>
        <v>1317.551903</v>
      </c>
      <c r="K131" s="42">
        <v>97.5526882164026</v>
      </c>
      <c r="L131" s="24" t="s">
        <v>19</v>
      </c>
    </row>
    <row r="132" ht="42.75" spans="1:12">
      <c r="A132" s="22">
        <v>126</v>
      </c>
      <c r="B132" s="24" t="s">
        <v>123</v>
      </c>
      <c r="C132" s="24" t="s">
        <v>120</v>
      </c>
      <c r="D132" s="39"/>
      <c r="E132" s="39"/>
      <c r="F132" s="24">
        <v>38.54</v>
      </c>
      <c r="G132" s="24">
        <v>38.48975</v>
      </c>
      <c r="H132" s="24"/>
      <c r="I132" s="25">
        <f t="shared" si="9"/>
        <v>0.0502499999999984</v>
      </c>
      <c r="J132" s="25">
        <f t="shared" si="11"/>
        <v>0.0502499999999984</v>
      </c>
      <c r="K132" s="42">
        <v>99.9869615983394</v>
      </c>
      <c r="L132" s="24" t="s">
        <v>19</v>
      </c>
    </row>
    <row r="133" ht="42.75" spans="1:12">
      <c r="A133" s="22">
        <v>127</v>
      </c>
      <c r="B133" s="24" t="s">
        <v>70</v>
      </c>
      <c r="C133" s="24" t="s">
        <v>120</v>
      </c>
      <c r="D133" s="39"/>
      <c r="E133" s="39"/>
      <c r="F133" s="24">
        <v>131.57</v>
      </c>
      <c r="G133" s="24">
        <v>131.57</v>
      </c>
      <c r="H133" s="24"/>
      <c r="I133" s="25">
        <f t="shared" si="9"/>
        <v>0</v>
      </c>
      <c r="J133" s="25">
        <f t="shared" si="11"/>
        <v>0</v>
      </c>
      <c r="K133" s="24">
        <v>100</v>
      </c>
      <c r="L133" s="24" t="s">
        <v>19</v>
      </c>
    </row>
    <row r="134" ht="42.75" spans="1:12">
      <c r="A134" s="22">
        <v>128</v>
      </c>
      <c r="B134" s="24" t="s">
        <v>22</v>
      </c>
      <c r="C134" s="24" t="s">
        <v>120</v>
      </c>
      <c r="D134" s="39"/>
      <c r="E134" s="39"/>
      <c r="F134" s="24">
        <v>2.91</v>
      </c>
      <c r="G134" s="24">
        <v>2.91</v>
      </c>
      <c r="H134" s="24"/>
      <c r="I134" s="25">
        <f t="shared" si="9"/>
        <v>0</v>
      </c>
      <c r="J134" s="25">
        <f t="shared" si="11"/>
        <v>0</v>
      </c>
      <c r="K134" s="24">
        <v>100</v>
      </c>
      <c r="L134" s="24" t="s">
        <v>19</v>
      </c>
    </row>
    <row r="135" ht="42.75" spans="1:12">
      <c r="A135" s="22">
        <v>129</v>
      </c>
      <c r="B135" s="24" t="s">
        <v>28</v>
      </c>
      <c r="C135" s="24" t="s">
        <v>120</v>
      </c>
      <c r="D135" s="39"/>
      <c r="E135" s="39"/>
      <c r="F135" s="24">
        <v>6</v>
      </c>
      <c r="G135" s="24">
        <v>5.9978</v>
      </c>
      <c r="H135" s="24"/>
      <c r="I135" s="25">
        <f t="shared" si="9"/>
        <v>0.0022000000000002</v>
      </c>
      <c r="J135" s="25">
        <f t="shared" si="11"/>
        <v>0.0022000000000002</v>
      </c>
      <c r="K135" s="42">
        <v>99.4963333333333</v>
      </c>
      <c r="L135" s="24" t="s">
        <v>19</v>
      </c>
    </row>
    <row r="136" ht="42.75" spans="1:12">
      <c r="A136" s="22">
        <v>130</v>
      </c>
      <c r="B136" s="24" t="s">
        <v>29</v>
      </c>
      <c r="C136" s="24" t="s">
        <v>120</v>
      </c>
      <c r="D136" s="39"/>
      <c r="E136" s="39"/>
      <c r="F136" s="24">
        <v>220</v>
      </c>
      <c r="G136" s="24">
        <v>220</v>
      </c>
      <c r="H136" s="24"/>
      <c r="I136" s="25">
        <f t="shared" si="9"/>
        <v>0</v>
      </c>
      <c r="J136" s="25">
        <f t="shared" si="11"/>
        <v>0</v>
      </c>
      <c r="K136" s="24">
        <v>100</v>
      </c>
      <c r="L136" s="24" t="s">
        <v>19</v>
      </c>
    </row>
    <row r="137" ht="42.75" spans="1:12">
      <c r="A137" s="22">
        <v>131</v>
      </c>
      <c r="B137" s="24" t="s">
        <v>124</v>
      </c>
      <c r="C137" s="24" t="s">
        <v>120</v>
      </c>
      <c r="D137" s="39"/>
      <c r="E137" s="39"/>
      <c r="F137" s="24">
        <v>200</v>
      </c>
      <c r="G137" s="24">
        <v>200</v>
      </c>
      <c r="H137" s="24"/>
      <c r="I137" s="25">
        <f t="shared" si="9"/>
        <v>0</v>
      </c>
      <c r="J137" s="25">
        <f t="shared" si="11"/>
        <v>0</v>
      </c>
      <c r="K137" s="24">
        <v>100</v>
      </c>
      <c r="L137" s="24" t="s">
        <v>19</v>
      </c>
    </row>
    <row r="138" ht="42.75" spans="1:12">
      <c r="A138" s="22">
        <v>132</v>
      </c>
      <c r="B138" s="24" t="s">
        <v>85</v>
      </c>
      <c r="C138" s="24" t="s">
        <v>120</v>
      </c>
      <c r="D138" s="39"/>
      <c r="E138" s="39"/>
      <c r="F138" s="24">
        <v>8</v>
      </c>
      <c r="G138" s="24">
        <v>7.58</v>
      </c>
      <c r="H138" s="24"/>
      <c r="I138" s="25">
        <f t="shared" si="9"/>
        <v>0.42</v>
      </c>
      <c r="J138" s="25">
        <f t="shared" si="11"/>
        <v>0.42</v>
      </c>
      <c r="K138" s="42">
        <v>99.475</v>
      </c>
      <c r="L138" s="24" t="s">
        <v>19</v>
      </c>
    </row>
    <row r="139" ht="28.5" spans="1:12">
      <c r="A139" s="22">
        <v>133</v>
      </c>
      <c r="B139" s="24" t="s">
        <v>70</v>
      </c>
      <c r="C139" s="24" t="s">
        <v>125</v>
      </c>
      <c r="D139" s="39"/>
      <c r="E139" s="39"/>
      <c r="F139" s="24">
        <v>23.92</v>
      </c>
      <c r="G139" s="24">
        <v>23.92</v>
      </c>
      <c r="H139" s="24"/>
      <c r="I139" s="25">
        <f t="shared" si="9"/>
        <v>0</v>
      </c>
      <c r="J139" s="25">
        <f t="shared" si="11"/>
        <v>0</v>
      </c>
      <c r="K139" s="24">
        <v>100</v>
      </c>
      <c r="L139" s="24" t="s">
        <v>19</v>
      </c>
    </row>
    <row r="140" ht="28.5" spans="1:12">
      <c r="A140" s="22">
        <v>134</v>
      </c>
      <c r="B140" s="24" t="s">
        <v>22</v>
      </c>
      <c r="C140" s="24" t="s">
        <v>125</v>
      </c>
      <c r="D140" s="39"/>
      <c r="E140" s="39"/>
      <c r="F140" s="24">
        <v>0.53</v>
      </c>
      <c r="G140" s="24">
        <v>0.5285</v>
      </c>
      <c r="H140" s="24"/>
      <c r="I140" s="25">
        <f t="shared" si="9"/>
        <v>0.00150000000000006</v>
      </c>
      <c r="J140" s="25">
        <f t="shared" si="11"/>
        <v>0.00150000000000006</v>
      </c>
      <c r="K140" s="42">
        <v>99.9716981132075</v>
      </c>
      <c r="L140" s="24" t="s">
        <v>19</v>
      </c>
    </row>
    <row r="141" ht="28.5" spans="1:12">
      <c r="A141" s="22">
        <v>135</v>
      </c>
      <c r="B141" s="24" t="s">
        <v>28</v>
      </c>
      <c r="C141" s="24" t="s">
        <v>125</v>
      </c>
      <c r="D141" s="39"/>
      <c r="E141" s="39"/>
      <c r="F141" s="24">
        <v>2.94</v>
      </c>
      <c r="G141" s="24">
        <v>2.9222</v>
      </c>
      <c r="H141" s="24"/>
      <c r="I141" s="25">
        <f t="shared" si="9"/>
        <v>0.0177999999999998</v>
      </c>
      <c r="J141" s="25">
        <f t="shared" si="11"/>
        <v>0.0177999999999998</v>
      </c>
      <c r="K141" s="42">
        <v>99.9394557823129</v>
      </c>
      <c r="L141" s="24" t="s">
        <v>19</v>
      </c>
    </row>
    <row r="142" ht="28.5" spans="1:12">
      <c r="A142" s="22">
        <v>136</v>
      </c>
      <c r="B142" s="24" t="s">
        <v>126</v>
      </c>
      <c r="C142" s="24" t="s">
        <v>125</v>
      </c>
      <c r="D142" s="39"/>
      <c r="E142" s="39"/>
      <c r="F142" s="24">
        <v>2489.55</v>
      </c>
      <c r="G142" s="24">
        <v>1346.52571</v>
      </c>
      <c r="H142" s="24"/>
      <c r="I142" s="25">
        <f t="shared" si="9"/>
        <v>1143.02429</v>
      </c>
      <c r="J142" s="25">
        <f t="shared" si="11"/>
        <v>1143.02429</v>
      </c>
      <c r="K142" s="42">
        <v>95.4087112530377</v>
      </c>
      <c r="L142" s="24" t="s">
        <v>19</v>
      </c>
    </row>
    <row r="143" ht="28.5" spans="1:12">
      <c r="A143" s="22">
        <v>137</v>
      </c>
      <c r="B143" s="24" t="s">
        <v>127</v>
      </c>
      <c r="C143" s="24" t="s">
        <v>128</v>
      </c>
      <c r="D143" s="39"/>
      <c r="E143" s="39"/>
      <c r="F143" s="24">
        <v>1444.95</v>
      </c>
      <c r="G143" s="24">
        <v>1253.91503</v>
      </c>
      <c r="H143" s="24"/>
      <c r="I143" s="25">
        <f t="shared" si="9"/>
        <v>191.03497</v>
      </c>
      <c r="J143" s="25">
        <f t="shared" si="11"/>
        <v>191.03497</v>
      </c>
      <c r="K143" s="42">
        <v>93.68</v>
      </c>
      <c r="L143" s="24" t="s">
        <v>19</v>
      </c>
    </row>
    <row r="144" ht="28.5" spans="1:12">
      <c r="A144" s="22">
        <v>138</v>
      </c>
      <c r="B144" s="24" t="s">
        <v>129</v>
      </c>
      <c r="C144" s="24" t="s">
        <v>128</v>
      </c>
      <c r="D144" s="39"/>
      <c r="E144" s="39"/>
      <c r="F144" s="24">
        <v>1712.85</v>
      </c>
      <c r="G144" s="24">
        <v>1578.87795</v>
      </c>
      <c r="H144" s="24"/>
      <c r="I144" s="25">
        <f t="shared" si="9"/>
        <v>133.97205</v>
      </c>
      <c r="J144" s="25">
        <f t="shared" si="11"/>
        <v>133.97205</v>
      </c>
      <c r="K144" s="42">
        <v>99.18</v>
      </c>
      <c r="L144" s="24" t="s">
        <v>19</v>
      </c>
    </row>
    <row r="145" ht="28.5" spans="1:12">
      <c r="A145" s="22">
        <v>139</v>
      </c>
      <c r="B145" s="24" t="s">
        <v>70</v>
      </c>
      <c r="C145" s="24" t="s">
        <v>128</v>
      </c>
      <c r="D145" s="39"/>
      <c r="E145" s="39"/>
      <c r="F145" s="24">
        <v>29.9</v>
      </c>
      <c r="G145" s="24">
        <v>29.9</v>
      </c>
      <c r="H145" s="24"/>
      <c r="I145" s="25">
        <f t="shared" si="9"/>
        <v>0</v>
      </c>
      <c r="J145" s="25">
        <f t="shared" si="11"/>
        <v>0</v>
      </c>
      <c r="K145" s="42">
        <v>100</v>
      </c>
      <c r="L145" s="24" t="s">
        <v>19</v>
      </c>
    </row>
    <row r="146" ht="28.5" spans="1:12">
      <c r="A146" s="22">
        <v>140</v>
      </c>
      <c r="B146" s="24" t="s">
        <v>22</v>
      </c>
      <c r="C146" s="24" t="s">
        <v>128</v>
      </c>
      <c r="D146" s="39"/>
      <c r="E146" s="39"/>
      <c r="F146" s="24">
        <v>0.94</v>
      </c>
      <c r="G146" s="24">
        <v>0.94</v>
      </c>
      <c r="H146" s="24"/>
      <c r="I146" s="25">
        <f t="shared" si="9"/>
        <v>0</v>
      </c>
      <c r="J146" s="25">
        <f t="shared" si="11"/>
        <v>0</v>
      </c>
      <c r="K146" s="42">
        <v>100</v>
      </c>
      <c r="L146" s="24" t="s">
        <v>19</v>
      </c>
    </row>
    <row r="147" ht="28.5" spans="1:12">
      <c r="A147" s="22">
        <v>141</v>
      </c>
      <c r="B147" s="24" t="s">
        <v>28</v>
      </c>
      <c r="C147" s="24" t="s">
        <v>128</v>
      </c>
      <c r="D147" s="39"/>
      <c r="E147" s="39"/>
      <c r="F147" s="24">
        <v>7.5</v>
      </c>
      <c r="G147" s="24">
        <v>7.5</v>
      </c>
      <c r="H147" s="24"/>
      <c r="I147" s="25">
        <f t="shared" si="9"/>
        <v>0</v>
      </c>
      <c r="J147" s="25">
        <f t="shared" si="11"/>
        <v>0</v>
      </c>
      <c r="K147" s="42">
        <v>100</v>
      </c>
      <c r="L147" s="24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ageMargins left="0.751388888888889" right="0.751388888888889" top="1" bottom="1" header="0.5" footer="0.5"/>
  <pageSetup paperSize="9" scale="78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46"/>
  <sheetViews>
    <sheetView workbookViewId="0">
      <selection activeCell="A4" sqref="A4:B4"/>
    </sheetView>
  </sheetViews>
  <sheetFormatPr defaultColWidth="8.75833333333333" defaultRowHeight="13.5"/>
  <cols>
    <col min="1" max="1" width="7.25833333333333" style="3" customWidth="1"/>
    <col min="2" max="2" width="16.275" style="4" customWidth="1"/>
    <col min="3" max="3" width="22.3333333333333" style="4" customWidth="1"/>
    <col min="4" max="7" width="10.3666666666667" customWidth="1"/>
    <col min="8" max="8" width="13" customWidth="1"/>
    <col min="9" max="9" width="16.5" customWidth="1"/>
    <col min="10" max="10" width="16.6333333333333" customWidth="1"/>
    <col min="11" max="11" width="15.7583333333333" style="5" customWidth="1"/>
    <col min="12" max="12" width="19.5" style="4" customWidth="1"/>
  </cols>
  <sheetData>
    <row r="1" customFormat="1" ht="20.25" spans="1:12">
      <c r="A1" s="6" t="s">
        <v>0</v>
      </c>
      <c r="B1" s="7"/>
      <c r="C1" s="4"/>
      <c r="K1" s="5"/>
      <c r="L1" s="4"/>
    </row>
    <row r="2" ht="42" customHeight="1" spans="1:12">
      <c r="A2" s="8" t="s">
        <v>1</v>
      </c>
      <c r="B2" s="9"/>
      <c r="C2" s="9"/>
      <c r="D2" s="8"/>
      <c r="E2" s="8"/>
      <c r="F2" s="8"/>
      <c r="G2" s="8"/>
      <c r="H2" s="8"/>
      <c r="I2" s="8"/>
      <c r="J2" s="8"/>
      <c r="K2" s="27"/>
      <c r="L2" s="9"/>
    </row>
    <row r="3" ht="10.7" customHeight="1" spans="1:12">
      <c r="A3" s="10"/>
      <c r="B3" s="11"/>
      <c r="C3" s="11"/>
      <c r="D3" s="10"/>
      <c r="E3" s="10"/>
      <c r="F3" s="10"/>
      <c r="G3" s="10"/>
      <c r="H3" s="10"/>
      <c r="I3" s="10"/>
      <c r="J3" s="10"/>
      <c r="K3" s="28"/>
      <c r="L3" s="11"/>
    </row>
    <row r="4" s="1" customFormat="1" ht="26.1" customHeight="1" spans="1:12">
      <c r="A4" s="12" t="s">
        <v>2</v>
      </c>
      <c r="B4" s="13"/>
      <c r="C4" s="14"/>
      <c r="D4" s="15"/>
      <c r="E4" s="15"/>
      <c r="F4" s="15"/>
      <c r="G4" s="15"/>
      <c r="H4" s="15"/>
      <c r="I4" s="15"/>
      <c r="J4" s="29" t="s">
        <v>3</v>
      </c>
      <c r="K4" s="29"/>
      <c r="L4" s="30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31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32"/>
      <c r="L6" s="20"/>
    </row>
    <row r="7" ht="14.25" spans="1:12">
      <c r="A7" s="22">
        <v>1</v>
      </c>
      <c r="B7" s="23" t="s">
        <v>17</v>
      </c>
      <c r="C7" s="24" t="s">
        <v>18</v>
      </c>
      <c r="D7" s="25"/>
      <c r="E7" s="25"/>
      <c r="F7" s="25">
        <v>17</v>
      </c>
      <c r="G7" s="25">
        <v>17</v>
      </c>
      <c r="H7" s="25"/>
      <c r="I7" s="25">
        <f t="shared" ref="I7:I47" si="0">F7-G7</f>
        <v>0</v>
      </c>
      <c r="J7" s="25">
        <f t="shared" ref="J7:J47" si="1">F7-G7</f>
        <v>0</v>
      </c>
      <c r="K7" s="33">
        <v>100</v>
      </c>
      <c r="L7" s="24" t="s">
        <v>19</v>
      </c>
    </row>
    <row r="8" ht="14.25" spans="1:12">
      <c r="A8" s="22">
        <v>2</v>
      </c>
      <c r="B8" s="23" t="s">
        <v>20</v>
      </c>
      <c r="C8" s="24" t="s">
        <v>18</v>
      </c>
      <c r="D8" s="25"/>
      <c r="E8" s="25"/>
      <c r="F8" s="25">
        <v>7228.19</v>
      </c>
      <c r="G8" s="25">
        <v>7228.19</v>
      </c>
      <c r="H8" s="25"/>
      <c r="I8" s="25">
        <f t="shared" si="0"/>
        <v>0</v>
      </c>
      <c r="J8" s="25">
        <f t="shared" si="1"/>
        <v>0</v>
      </c>
      <c r="K8" s="33">
        <v>100</v>
      </c>
      <c r="L8" s="24" t="s">
        <v>19</v>
      </c>
    </row>
    <row r="9" ht="28.5" spans="1:12">
      <c r="A9" s="22">
        <v>3</v>
      </c>
      <c r="B9" s="23" t="s">
        <v>21</v>
      </c>
      <c r="C9" s="24" t="s">
        <v>18</v>
      </c>
      <c r="D9" s="25"/>
      <c r="E9" s="25"/>
      <c r="F9" s="25">
        <v>10</v>
      </c>
      <c r="G9" s="25">
        <v>9.847</v>
      </c>
      <c r="H9" s="25"/>
      <c r="I9" s="25">
        <f t="shared" si="0"/>
        <v>0.153</v>
      </c>
      <c r="J9" s="25">
        <f t="shared" si="1"/>
        <v>0.153</v>
      </c>
      <c r="K9" s="33">
        <v>99.85</v>
      </c>
      <c r="L9" s="24" t="s">
        <v>19</v>
      </c>
    </row>
    <row r="10" ht="14.25" spans="1:12">
      <c r="A10" s="22">
        <v>4</v>
      </c>
      <c r="B10" s="23" t="s">
        <v>22</v>
      </c>
      <c r="C10" s="24" t="s">
        <v>18</v>
      </c>
      <c r="D10" s="25"/>
      <c r="E10" s="25"/>
      <c r="F10" s="25">
        <v>6</v>
      </c>
      <c r="G10" s="25">
        <v>5.97208</v>
      </c>
      <c r="H10" s="25"/>
      <c r="I10" s="25">
        <f t="shared" si="0"/>
        <v>0.0279199999999999</v>
      </c>
      <c r="J10" s="25">
        <f t="shared" si="1"/>
        <v>0.0279199999999999</v>
      </c>
      <c r="K10" s="33">
        <v>100</v>
      </c>
      <c r="L10" s="24" t="s">
        <v>19</v>
      </c>
    </row>
    <row r="11" ht="14.25" spans="1:12">
      <c r="A11" s="22">
        <v>5</v>
      </c>
      <c r="B11" s="23" t="s">
        <v>23</v>
      </c>
      <c r="C11" s="24" t="s">
        <v>18</v>
      </c>
      <c r="D11" s="25"/>
      <c r="E11" s="25"/>
      <c r="F11" s="25">
        <v>30</v>
      </c>
      <c r="G11" s="25">
        <v>29.99589</v>
      </c>
      <c r="H11" s="25"/>
      <c r="I11" s="25">
        <f t="shared" si="0"/>
        <v>0.00411000000000072</v>
      </c>
      <c r="J11" s="25">
        <f t="shared" si="1"/>
        <v>0.00411000000000072</v>
      </c>
      <c r="K11" s="33">
        <v>100</v>
      </c>
      <c r="L11" s="24" t="s">
        <v>19</v>
      </c>
    </row>
    <row r="12" ht="14.25" spans="1:12">
      <c r="A12" s="22">
        <v>6</v>
      </c>
      <c r="B12" s="23" t="s">
        <v>24</v>
      </c>
      <c r="C12" s="24" t="s">
        <v>18</v>
      </c>
      <c r="D12" s="25"/>
      <c r="E12" s="25"/>
      <c r="F12" s="25">
        <v>5</v>
      </c>
      <c r="G12" s="25">
        <v>3.96</v>
      </c>
      <c r="H12" s="25"/>
      <c r="I12" s="25">
        <f t="shared" si="0"/>
        <v>1.04</v>
      </c>
      <c r="J12" s="25">
        <f t="shared" si="1"/>
        <v>1.04</v>
      </c>
      <c r="K12" s="25">
        <v>97.92</v>
      </c>
      <c r="L12" s="24" t="s">
        <v>19</v>
      </c>
    </row>
    <row r="13" ht="14.25" spans="1:12">
      <c r="A13" s="22">
        <v>7</v>
      </c>
      <c r="B13" s="23" t="s">
        <v>25</v>
      </c>
      <c r="C13" s="24" t="s">
        <v>18</v>
      </c>
      <c r="D13" s="25"/>
      <c r="E13" s="25"/>
      <c r="F13" s="25">
        <v>45</v>
      </c>
      <c r="G13" s="25">
        <v>38.298294</v>
      </c>
      <c r="H13" s="25"/>
      <c r="I13" s="25">
        <f t="shared" si="0"/>
        <v>6.701706</v>
      </c>
      <c r="J13" s="25">
        <f t="shared" si="1"/>
        <v>6.701706</v>
      </c>
      <c r="K13" s="33">
        <v>98.51</v>
      </c>
      <c r="L13" s="24" t="s">
        <v>19</v>
      </c>
    </row>
    <row r="14" ht="14.25" spans="1:12">
      <c r="A14" s="22">
        <v>8</v>
      </c>
      <c r="B14" s="23" t="s">
        <v>26</v>
      </c>
      <c r="C14" s="24" t="s">
        <v>18</v>
      </c>
      <c r="D14" s="25"/>
      <c r="E14" s="25"/>
      <c r="F14" s="25">
        <v>18</v>
      </c>
      <c r="G14" s="25">
        <v>11.2245</v>
      </c>
      <c r="H14" s="25"/>
      <c r="I14" s="25">
        <f t="shared" si="0"/>
        <v>6.7755</v>
      </c>
      <c r="J14" s="25">
        <f t="shared" si="1"/>
        <v>6.7755</v>
      </c>
      <c r="K14" s="33">
        <v>96.24</v>
      </c>
      <c r="L14" s="24" t="s">
        <v>19</v>
      </c>
    </row>
    <row r="15" ht="28.5" spans="1:12">
      <c r="A15" s="22">
        <v>9</v>
      </c>
      <c r="B15" s="23" t="s">
        <v>27</v>
      </c>
      <c r="C15" s="24" t="s">
        <v>18</v>
      </c>
      <c r="D15" s="25"/>
      <c r="E15" s="25"/>
      <c r="F15" s="25">
        <v>342</v>
      </c>
      <c r="G15" s="25">
        <v>341.999611</v>
      </c>
      <c r="H15" s="25"/>
      <c r="I15" s="25">
        <f t="shared" si="0"/>
        <v>0.000388999999984208</v>
      </c>
      <c r="J15" s="25">
        <f t="shared" si="1"/>
        <v>0.000388999999984208</v>
      </c>
      <c r="K15" s="33">
        <v>99.74</v>
      </c>
      <c r="L15" s="24" t="s">
        <v>19</v>
      </c>
    </row>
    <row r="16" ht="14.25" spans="1:12">
      <c r="A16" s="22">
        <v>10</v>
      </c>
      <c r="B16" s="23" t="s">
        <v>28</v>
      </c>
      <c r="C16" s="24" t="s">
        <v>18</v>
      </c>
      <c r="D16" s="25"/>
      <c r="E16" s="25"/>
      <c r="F16" s="25">
        <v>5.96</v>
      </c>
      <c r="G16" s="25">
        <v>5.8153</v>
      </c>
      <c r="H16" s="25"/>
      <c r="I16" s="25">
        <f t="shared" si="0"/>
        <v>0.1447</v>
      </c>
      <c r="J16" s="25">
        <f t="shared" si="1"/>
        <v>0.1447</v>
      </c>
      <c r="K16" s="33">
        <v>99.76</v>
      </c>
      <c r="L16" s="24" t="s">
        <v>19</v>
      </c>
    </row>
    <row r="17" ht="14.25" spans="1:12">
      <c r="A17" s="22">
        <v>11</v>
      </c>
      <c r="B17" s="23" t="s">
        <v>29</v>
      </c>
      <c r="C17" s="24" t="s">
        <v>18</v>
      </c>
      <c r="D17" s="25"/>
      <c r="E17" s="25"/>
      <c r="F17" s="25">
        <v>1037.13</v>
      </c>
      <c r="G17" s="25">
        <v>1037.12348</v>
      </c>
      <c r="H17" s="25"/>
      <c r="I17" s="25">
        <f t="shared" si="0"/>
        <v>0.00652000000013686</v>
      </c>
      <c r="J17" s="25">
        <f t="shared" si="1"/>
        <v>0.00652000000013686</v>
      </c>
      <c r="K17" s="25">
        <v>100</v>
      </c>
      <c r="L17" s="24" t="s">
        <v>19</v>
      </c>
    </row>
    <row r="18" ht="42.75" spans="1:12">
      <c r="A18" s="22">
        <v>12</v>
      </c>
      <c r="B18" s="23" t="s">
        <v>30</v>
      </c>
      <c r="C18" s="24" t="s">
        <v>18</v>
      </c>
      <c r="D18" s="25"/>
      <c r="E18" s="25"/>
      <c r="F18" s="25">
        <v>3216.6442</v>
      </c>
      <c r="G18" s="25">
        <v>3216.6442</v>
      </c>
      <c r="H18" s="25"/>
      <c r="I18" s="25">
        <f t="shared" si="0"/>
        <v>0</v>
      </c>
      <c r="J18" s="25">
        <f t="shared" si="1"/>
        <v>0</v>
      </c>
      <c r="K18" s="25">
        <v>100</v>
      </c>
      <c r="L18" s="24" t="s">
        <v>19</v>
      </c>
    </row>
    <row r="19" ht="57" spans="1:12">
      <c r="A19" s="22">
        <v>13</v>
      </c>
      <c r="B19" s="23" t="s">
        <v>31</v>
      </c>
      <c r="C19" s="24" t="s">
        <v>18</v>
      </c>
      <c r="D19" s="25"/>
      <c r="E19" s="25"/>
      <c r="F19" s="25">
        <v>2400</v>
      </c>
      <c r="G19" s="25">
        <v>0</v>
      </c>
      <c r="H19" s="25"/>
      <c r="I19" s="25">
        <f t="shared" si="0"/>
        <v>2400</v>
      </c>
      <c r="J19" s="25">
        <f t="shared" si="1"/>
        <v>2400</v>
      </c>
      <c r="K19" s="25">
        <v>0</v>
      </c>
      <c r="L19" s="24" t="s">
        <v>32</v>
      </c>
    </row>
    <row r="20" ht="57" spans="1:12">
      <c r="A20" s="22">
        <v>14</v>
      </c>
      <c r="B20" s="23" t="s">
        <v>33</v>
      </c>
      <c r="C20" s="24" t="s">
        <v>18</v>
      </c>
      <c r="D20" s="25"/>
      <c r="E20" s="25"/>
      <c r="F20" s="25">
        <v>1500</v>
      </c>
      <c r="G20" s="25">
        <v>73.3</v>
      </c>
      <c r="H20" s="25"/>
      <c r="I20" s="25">
        <f t="shared" si="0"/>
        <v>1426.7</v>
      </c>
      <c r="J20" s="25">
        <f t="shared" si="1"/>
        <v>1426.7</v>
      </c>
      <c r="K20" s="33">
        <v>20.5</v>
      </c>
      <c r="L20" s="24" t="s">
        <v>32</v>
      </c>
    </row>
    <row r="21" ht="28.5" spans="1:12">
      <c r="A21" s="22">
        <v>15</v>
      </c>
      <c r="B21" s="23" t="s">
        <v>34</v>
      </c>
      <c r="C21" s="24" t="s">
        <v>18</v>
      </c>
      <c r="D21" s="25"/>
      <c r="E21" s="25"/>
      <c r="F21" s="25">
        <v>43909.75</v>
      </c>
      <c r="G21" s="25">
        <v>0</v>
      </c>
      <c r="H21" s="25"/>
      <c r="I21" s="25">
        <f t="shared" si="0"/>
        <v>43909.75</v>
      </c>
      <c r="J21" s="25">
        <f t="shared" si="1"/>
        <v>43909.75</v>
      </c>
      <c r="K21" s="33">
        <v>0</v>
      </c>
      <c r="L21" s="24" t="s">
        <v>35</v>
      </c>
    </row>
    <row r="22" ht="57" spans="1:12">
      <c r="A22" s="22">
        <v>16</v>
      </c>
      <c r="B22" s="23" t="s">
        <v>36</v>
      </c>
      <c r="C22" s="24" t="s">
        <v>18</v>
      </c>
      <c r="D22" s="25"/>
      <c r="E22" s="25"/>
      <c r="F22" s="25">
        <v>1032.3745</v>
      </c>
      <c r="G22" s="25">
        <v>1032.3745</v>
      </c>
      <c r="H22" s="25"/>
      <c r="I22" s="25">
        <f t="shared" si="0"/>
        <v>0</v>
      </c>
      <c r="J22" s="25">
        <f t="shared" si="1"/>
        <v>0</v>
      </c>
      <c r="K22" s="25">
        <v>100</v>
      </c>
      <c r="L22" s="24" t="s">
        <v>19</v>
      </c>
    </row>
    <row r="23" ht="28.5" spans="1:12">
      <c r="A23" s="22">
        <v>17</v>
      </c>
      <c r="B23" s="23" t="s">
        <v>37</v>
      </c>
      <c r="C23" s="24" t="s">
        <v>18</v>
      </c>
      <c r="D23" s="25"/>
      <c r="E23" s="25"/>
      <c r="F23" s="25">
        <v>2</v>
      </c>
      <c r="G23" s="25">
        <v>2</v>
      </c>
      <c r="H23" s="25"/>
      <c r="I23" s="25">
        <f t="shared" si="0"/>
        <v>0</v>
      </c>
      <c r="J23" s="25">
        <f t="shared" si="1"/>
        <v>0</v>
      </c>
      <c r="K23" s="25">
        <v>100</v>
      </c>
      <c r="L23" s="24" t="s">
        <v>19</v>
      </c>
    </row>
    <row r="24" ht="14.25" spans="1:12">
      <c r="A24" s="22">
        <v>18</v>
      </c>
      <c r="B24" s="23" t="s">
        <v>38</v>
      </c>
      <c r="C24" s="24" t="s">
        <v>18</v>
      </c>
      <c r="D24" s="25"/>
      <c r="E24" s="25"/>
      <c r="F24" s="25">
        <v>53.4</v>
      </c>
      <c r="G24" s="25">
        <v>28.939381</v>
      </c>
      <c r="H24" s="25"/>
      <c r="I24" s="25">
        <f t="shared" si="0"/>
        <v>24.460619</v>
      </c>
      <c r="J24" s="25">
        <f t="shared" si="1"/>
        <v>24.460619</v>
      </c>
      <c r="K24" s="33">
        <v>95.42</v>
      </c>
      <c r="L24" s="24" t="s">
        <v>19</v>
      </c>
    </row>
    <row r="25" ht="28.5" spans="1:12">
      <c r="A25" s="22">
        <v>19</v>
      </c>
      <c r="B25" s="23" t="s">
        <v>39</v>
      </c>
      <c r="C25" s="24" t="s">
        <v>18</v>
      </c>
      <c r="D25" s="25"/>
      <c r="E25" s="25"/>
      <c r="F25" s="25">
        <v>102</v>
      </c>
      <c r="G25" s="25">
        <v>100.6936</v>
      </c>
      <c r="H25" s="25"/>
      <c r="I25" s="25">
        <f t="shared" si="0"/>
        <v>1.3064</v>
      </c>
      <c r="J25" s="25">
        <f t="shared" si="1"/>
        <v>1.3064</v>
      </c>
      <c r="K25" s="33">
        <v>98.87</v>
      </c>
      <c r="L25" s="24" t="s">
        <v>19</v>
      </c>
    </row>
    <row r="26" ht="28.5" spans="1:12">
      <c r="A26" s="22">
        <v>20</v>
      </c>
      <c r="B26" s="23" t="s">
        <v>40</v>
      </c>
      <c r="C26" s="24" t="s">
        <v>18</v>
      </c>
      <c r="D26" s="25"/>
      <c r="E26" s="25"/>
      <c r="F26" s="25">
        <v>12</v>
      </c>
      <c r="G26" s="25">
        <v>12</v>
      </c>
      <c r="H26" s="25"/>
      <c r="I26" s="25">
        <f t="shared" si="0"/>
        <v>0</v>
      </c>
      <c r="J26" s="25">
        <f t="shared" si="1"/>
        <v>0</v>
      </c>
      <c r="K26" s="25">
        <v>100</v>
      </c>
      <c r="L26" s="24" t="s">
        <v>19</v>
      </c>
    </row>
    <row r="27" ht="28.5" spans="1:12">
      <c r="A27" s="22">
        <v>21</v>
      </c>
      <c r="B27" s="23" t="s">
        <v>41</v>
      </c>
      <c r="C27" s="24" t="s">
        <v>18</v>
      </c>
      <c r="D27" s="25"/>
      <c r="E27" s="25"/>
      <c r="F27" s="25">
        <v>139.95</v>
      </c>
      <c r="G27" s="25">
        <v>139.95</v>
      </c>
      <c r="H27" s="25"/>
      <c r="I27" s="25">
        <f t="shared" si="0"/>
        <v>0</v>
      </c>
      <c r="J27" s="25">
        <f t="shared" si="1"/>
        <v>0</v>
      </c>
      <c r="K27" s="25">
        <v>100</v>
      </c>
      <c r="L27" s="24" t="s">
        <v>19</v>
      </c>
    </row>
    <row r="28" ht="71.25" spans="1:12">
      <c r="A28" s="22">
        <v>22</v>
      </c>
      <c r="B28" s="23" t="s">
        <v>42</v>
      </c>
      <c r="C28" s="24" t="s">
        <v>18</v>
      </c>
      <c r="D28" s="25"/>
      <c r="E28" s="25"/>
      <c r="F28" s="25">
        <v>1594.69</v>
      </c>
      <c r="G28" s="25">
        <v>1594.69</v>
      </c>
      <c r="H28" s="25"/>
      <c r="I28" s="25">
        <f t="shared" si="0"/>
        <v>0</v>
      </c>
      <c r="J28" s="25">
        <f t="shared" si="1"/>
        <v>0</v>
      </c>
      <c r="K28" s="25">
        <v>100</v>
      </c>
      <c r="L28" s="24" t="s">
        <v>19</v>
      </c>
    </row>
    <row r="29" ht="28.5" spans="1:12">
      <c r="A29" s="22">
        <v>23</v>
      </c>
      <c r="B29" s="23" t="s">
        <v>43</v>
      </c>
      <c r="C29" s="24" t="s">
        <v>18</v>
      </c>
      <c r="D29" s="25"/>
      <c r="E29" s="25"/>
      <c r="F29" s="25">
        <v>647.88</v>
      </c>
      <c r="G29" s="25">
        <v>647.88</v>
      </c>
      <c r="H29" s="25"/>
      <c r="I29" s="25">
        <f t="shared" si="0"/>
        <v>0</v>
      </c>
      <c r="J29" s="25">
        <f t="shared" si="1"/>
        <v>0</v>
      </c>
      <c r="K29" s="25">
        <v>100</v>
      </c>
      <c r="L29" s="24" t="s">
        <v>19</v>
      </c>
    </row>
    <row r="30" ht="42.75" spans="1:12">
      <c r="A30" s="22">
        <v>24</v>
      </c>
      <c r="B30" s="23" t="s">
        <v>44</v>
      </c>
      <c r="C30" s="24" t="s">
        <v>18</v>
      </c>
      <c r="D30" s="25"/>
      <c r="E30" s="25"/>
      <c r="F30" s="25">
        <v>4209.78</v>
      </c>
      <c r="G30" s="25">
        <v>4209.78</v>
      </c>
      <c r="H30" s="25"/>
      <c r="I30" s="25">
        <f t="shared" si="0"/>
        <v>0</v>
      </c>
      <c r="J30" s="25">
        <f t="shared" si="1"/>
        <v>0</v>
      </c>
      <c r="K30" s="25">
        <v>100</v>
      </c>
      <c r="L30" s="24" t="s">
        <v>19</v>
      </c>
    </row>
    <row r="31" ht="57" spans="1:12">
      <c r="A31" s="22">
        <v>25</v>
      </c>
      <c r="B31" s="23" t="s">
        <v>45</v>
      </c>
      <c r="C31" s="24" t="s">
        <v>18</v>
      </c>
      <c r="D31" s="25"/>
      <c r="E31" s="25"/>
      <c r="F31" s="25">
        <v>1306.98</v>
      </c>
      <c r="G31" s="25">
        <v>1306.98</v>
      </c>
      <c r="H31" s="25"/>
      <c r="I31" s="25">
        <f t="shared" si="0"/>
        <v>0</v>
      </c>
      <c r="J31" s="25">
        <f t="shared" si="1"/>
        <v>0</v>
      </c>
      <c r="K31" s="25">
        <v>100</v>
      </c>
      <c r="L31" s="24" t="s">
        <v>19</v>
      </c>
    </row>
    <row r="32" ht="57" spans="1:12">
      <c r="A32" s="22">
        <v>26</v>
      </c>
      <c r="B32" s="23" t="s">
        <v>46</v>
      </c>
      <c r="C32" s="24" t="s">
        <v>18</v>
      </c>
      <c r="D32" s="25"/>
      <c r="E32" s="25"/>
      <c r="F32" s="25">
        <v>4138.6</v>
      </c>
      <c r="G32" s="25">
        <v>4138.6</v>
      </c>
      <c r="H32" s="25"/>
      <c r="I32" s="25">
        <f t="shared" si="0"/>
        <v>0</v>
      </c>
      <c r="J32" s="25">
        <f t="shared" si="1"/>
        <v>0</v>
      </c>
      <c r="K32" s="25">
        <v>100</v>
      </c>
      <c r="L32" s="24" t="s">
        <v>19</v>
      </c>
    </row>
    <row r="33" ht="28.5" spans="1:12">
      <c r="A33" s="22">
        <v>27</v>
      </c>
      <c r="B33" s="23" t="s">
        <v>47</v>
      </c>
      <c r="C33" s="24" t="s">
        <v>18</v>
      </c>
      <c r="D33" s="25"/>
      <c r="E33" s="25"/>
      <c r="F33" s="25">
        <v>1145.11</v>
      </c>
      <c r="G33" s="25">
        <v>1145.11</v>
      </c>
      <c r="H33" s="25"/>
      <c r="I33" s="25">
        <f t="shared" si="0"/>
        <v>0</v>
      </c>
      <c r="J33" s="25">
        <f t="shared" si="1"/>
        <v>0</v>
      </c>
      <c r="K33" s="25">
        <v>100</v>
      </c>
      <c r="L33" s="24" t="s">
        <v>19</v>
      </c>
    </row>
    <row r="34" ht="42.75" spans="1:12">
      <c r="A34" s="22">
        <v>28</v>
      </c>
      <c r="B34" s="23" t="s">
        <v>48</v>
      </c>
      <c r="C34" s="24" t="s">
        <v>18</v>
      </c>
      <c r="D34" s="25"/>
      <c r="E34" s="25"/>
      <c r="F34" s="25">
        <v>3216.19</v>
      </c>
      <c r="G34" s="25">
        <v>3216.19</v>
      </c>
      <c r="H34" s="25"/>
      <c r="I34" s="25">
        <f t="shared" si="0"/>
        <v>0</v>
      </c>
      <c r="J34" s="25">
        <f t="shared" si="1"/>
        <v>0</v>
      </c>
      <c r="K34" s="25">
        <v>100</v>
      </c>
      <c r="L34" s="24" t="s">
        <v>19</v>
      </c>
    </row>
    <row r="35" ht="42.75" spans="1:12">
      <c r="A35" s="22">
        <v>29</v>
      </c>
      <c r="B35" s="23" t="s">
        <v>49</v>
      </c>
      <c r="C35" s="24" t="s">
        <v>18</v>
      </c>
      <c r="D35" s="25"/>
      <c r="E35" s="25"/>
      <c r="F35" s="25">
        <v>945.89</v>
      </c>
      <c r="G35" s="25">
        <v>945.89</v>
      </c>
      <c r="H35" s="25"/>
      <c r="I35" s="25">
        <f t="shared" si="0"/>
        <v>0</v>
      </c>
      <c r="J35" s="25">
        <f t="shared" si="1"/>
        <v>0</v>
      </c>
      <c r="K35" s="25">
        <v>100</v>
      </c>
      <c r="L35" s="24" t="s">
        <v>19</v>
      </c>
    </row>
    <row r="36" ht="57" spans="1:12">
      <c r="A36" s="22">
        <v>30</v>
      </c>
      <c r="B36" s="23" t="s">
        <v>50</v>
      </c>
      <c r="C36" s="24" t="s">
        <v>18</v>
      </c>
      <c r="D36" s="25"/>
      <c r="E36" s="25"/>
      <c r="F36" s="25">
        <v>3048</v>
      </c>
      <c r="G36" s="25">
        <v>3048</v>
      </c>
      <c r="H36" s="25"/>
      <c r="I36" s="25">
        <f t="shared" si="0"/>
        <v>0</v>
      </c>
      <c r="J36" s="25">
        <f t="shared" si="1"/>
        <v>0</v>
      </c>
      <c r="K36" s="25">
        <v>100</v>
      </c>
      <c r="L36" s="24" t="s">
        <v>19</v>
      </c>
    </row>
    <row r="37" ht="71.25" spans="1:12">
      <c r="A37" s="22">
        <v>31</v>
      </c>
      <c r="B37" s="23" t="s">
        <v>51</v>
      </c>
      <c r="C37" s="24" t="s">
        <v>18</v>
      </c>
      <c r="D37" s="25"/>
      <c r="E37" s="25"/>
      <c r="F37" s="25">
        <v>3009.34</v>
      </c>
      <c r="G37" s="25">
        <v>3009.34</v>
      </c>
      <c r="H37" s="25"/>
      <c r="I37" s="25">
        <f t="shared" si="0"/>
        <v>0</v>
      </c>
      <c r="J37" s="25">
        <f t="shared" si="1"/>
        <v>0</v>
      </c>
      <c r="K37" s="25">
        <v>100</v>
      </c>
      <c r="L37" s="24" t="s">
        <v>19</v>
      </c>
    </row>
    <row r="38" ht="57" spans="1:12">
      <c r="A38" s="22">
        <v>32</v>
      </c>
      <c r="B38" s="23" t="s">
        <v>52</v>
      </c>
      <c r="C38" s="24" t="s">
        <v>18</v>
      </c>
      <c r="D38" s="25"/>
      <c r="E38" s="25"/>
      <c r="F38" s="25">
        <v>1280.66</v>
      </c>
      <c r="G38" s="25">
        <v>1280.66</v>
      </c>
      <c r="H38" s="25"/>
      <c r="I38" s="25">
        <f t="shared" si="0"/>
        <v>0</v>
      </c>
      <c r="J38" s="25">
        <f t="shared" si="1"/>
        <v>0</v>
      </c>
      <c r="K38" s="25">
        <v>100</v>
      </c>
      <c r="L38" s="24" t="s">
        <v>19</v>
      </c>
    </row>
    <row r="39" ht="57" spans="1:12">
      <c r="A39" s="22">
        <v>33</v>
      </c>
      <c r="B39" s="23" t="s">
        <v>53</v>
      </c>
      <c r="C39" s="24" t="s">
        <v>18</v>
      </c>
      <c r="D39" s="25"/>
      <c r="E39" s="25"/>
      <c r="F39" s="25">
        <v>676.3</v>
      </c>
      <c r="G39" s="25">
        <v>676.3</v>
      </c>
      <c r="H39" s="25"/>
      <c r="I39" s="25">
        <f t="shared" si="0"/>
        <v>0</v>
      </c>
      <c r="J39" s="25">
        <f t="shared" si="1"/>
        <v>0</v>
      </c>
      <c r="K39" s="25">
        <v>100</v>
      </c>
      <c r="L39" s="24" t="s">
        <v>19</v>
      </c>
    </row>
    <row r="40" ht="71.25" spans="1:12">
      <c r="A40" s="22">
        <v>34</v>
      </c>
      <c r="B40" s="23" t="s">
        <v>54</v>
      </c>
      <c r="C40" s="24" t="s">
        <v>18</v>
      </c>
      <c r="D40" s="25"/>
      <c r="E40" s="25"/>
      <c r="F40" s="25">
        <v>5198.66</v>
      </c>
      <c r="G40" s="25">
        <v>5198.66</v>
      </c>
      <c r="H40" s="25"/>
      <c r="I40" s="25">
        <f t="shared" si="0"/>
        <v>0</v>
      </c>
      <c r="J40" s="25">
        <f t="shared" si="1"/>
        <v>0</v>
      </c>
      <c r="K40" s="25">
        <v>100</v>
      </c>
      <c r="L40" s="24" t="s">
        <v>19</v>
      </c>
    </row>
    <row r="41" ht="42.75" spans="1:12">
      <c r="A41" s="22">
        <v>35</v>
      </c>
      <c r="B41" s="23" t="s">
        <v>55</v>
      </c>
      <c r="C41" s="24" t="s">
        <v>18</v>
      </c>
      <c r="D41" s="25"/>
      <c r="E41" s="25"/>
      <c r="F41" s="25">
        <v>580.17</v>
      </c>
      <c r="G41" s="25">
        <v>580.17</v>
      </c>
      <c r="H41" s="25"/>
      <c r="I41" s="25">
        <f t="shared" si="0"/>
        <v>0</v>
      </c>
      <c r="J41" s="25">
        <f t="shared" si="1"/>
        <v>0</v>
      </c>
      <c r="K41" s="25">
        <v>100</v>
      </c>
      <c r="L41" s="24" t="s">
        <v>19</v>
      </c>
    </row>
    <row r="42" ht="57" spans="1:12">
      <c r="A42" s="22">
        <v>36</v>
      </c>
      <c r="B42" s="23" t="s">
        <v>56</v>
      </c>
      <c r="C42" s="24" t="s">
        <v>18</v>
      </c>
      <c r="D42" s="25"/>
      <c r="E42" s="25"/>
      <c r="F42" s="25">
        <v>824.95</v>
      </c>
      <c r="G42" s="25">
        <v>824.95</v>
      </c>
      <c r="H42" s="25"/>
      <c r="I42" s="25">
        <f t="shared" si="0"/>
        <v>0</v>
      </c>
      <c r="J42" s="25">
        <f t="shared" si="1"/>
        <v>0</v>
      </c>
      <c r="K42" s="25">
        <v>100</v>
      </c>
      <c r="L42" s="24" t="s">
        <v>19</v>
      </c>
    </row>
    <row r="43" ht="71.25" spans="1:12">
      <c r="A43" s="22">
        <v>37</v>
      </c>
      <c r="B43" s="23" t="s">
        <v>57</v>
      </c>
      <c r="C43" s="24" t="s">
        <v>18</v>
      </c>
      <c r="D43" s="25"/>
      <c r="E43" s="25"/>
      <c r="F43" s="25">
        <v>417.06</v>
      </c>
      <c r="G43" s="25">
        <v>417.06</v>
      </c>
      <c r="H43" s="25"/>
      <c r="I43" s="25">
        <f t="shared" si="0"/>
        <v>0</v>
      </c>
      <c r="J43" s="25">
        <f t="shared" si="1"/>
        <v>0</v>
      </c>
      <c r="K43" s="25">
        <v>100</v>
      </c>
      <c r="L43" s="24" t="s">
        <v>19</v>
      </c>
    </row>
    <row r="44" ht="42.75" spans="1:12">
      <c r="A44" s="22">
        <v>38</v>
      </c>
      <c r="B44" s="23" t="s">
        <v>58</v>
      </c>
      <c r="C44" s="24" t="s">
        <v>18</v>
      </c>
      <c r="D44" s="25"/>
      <c r="E44" s="25"/>
      <c r="F44" s="25">
        <v>156.96</v>
      </c>
      <c r="G44" s="25">
        <v>156.96</v>
      </c>
      <c r="H44" s="25"/>
      <c r="I44" s="25">
        <f t="shared" si="0"/>
        <v>0</v>
      </c>
      <c r="J44" s="25">
        <f t="shared" si="1"/>
        <v>0</v>
      </c>
      <c r="K44" s="25">
        <v>100</v>
      </c>
      <c r="L44" s="24" t="s">
        <v>19</v>
      </c>
    </row>
    <row r="45" ht="71.25" spans="1:12">
      <c r="A45" s="22">
        <v>39</v>
      </c>
      <c r="B45" s="23" t="s">
        <v>59</v>
      </c>
      <c r="C45" s="24" t="s">
        <v>18</v>
      </c>
      <c r="D45" s="25"/>
      <c r="E45" s="25"/>
      <c r="F45" s="25">
        <v>1213.8</v>
      </c>
      <c r="G45" s="25">
        <v>1213.8</v>
      </c>
      <c r="H45" s="25"/>
      <c r="I45" s="25">
        <f t="shared" si="0"/>
        <v>0</v>
      </c>
      <c r="J45" s="25">
        <f t="shared" si="1"/>
        <v>0</v>
      </c>
      <c r="K45" s="25">
        <v>100</v>
      </c>
      <c r="L45" s="24" t="s">
        <v>19</v>
      </c>
    </row>
    <row r="46" ht="42.75" spans="1:12">
      <c r="A46" s="22">
        <v>40</v>
      </c>
      <c r="B46" s="23" t="s">
        <v>60</v>
      </c>
      <c r="C46" s="24" t="s">
        <v>18</v>
      </c>
      <c r="D46" s="25"/>
      <c r="E46" s="25"/>
      <c r="F46" s="25">
        <v>179.23</v>
      </c>
      <c r="G46" s="25">
        <v>179.23</v>
      </c>
      <c r="H46" s="25"/>
      <c r="I46" s="25">
        <f t="shared" si="0"/>
        <v>0</v>
      </c>
      <c r="J46" s="25">
        <f t="shared" si="1"/>
        <v>0</v>
      </c>
      <c r="K46" s="25">
        <v>100</v>
      </c>
      <c r="L46" s="24" t="s">
        <v>19</v>
      </c>
    </row>
    <row r="47" ht="42.75" spans="1:12">
      <c r="A47" s="22">
        <v>41</v>
      </c>
      <c r="B47" s="23" t="s">
        <v>61</v>
      </c>
      <c r="C47" s="24" t="s">
        <v>18</v>
      </c>
      <c r="D47" s="25"/>
      <c r="E47" s="25"/>
      <c r="F47" s="25">
        <v>25</v>
      </c>
      <c r="G47" s="25">
        <v>25</v>
      </c>
      <c r="H47" s="25"/>
      <c r="I47" s="25">
        <f t="shared" si="0"/>
        <v>0</v>
      </c>
      <c r="J47" s="25">
        <f t="shared" si="1"/>
        <v>0</v>
      </c>
      <c r="K47" s="25">
        <v>100</v>
      </c>
      <c r="L47" s="24" t="s">
        <v>19</v>
      </c>
    </row>
    <row r="48" ht="42.75" spans="1:12">
      <c r="A48" s="22">
        <v>42</v>
      </c>
      <c r="B48" s="23" t="s">
        <v>64</v>
      </c>
      <c r="C48" s="24" t="s">
        <v>18</v>
      </c>
      <c r="D48" s="25"/>
      <c r="E48" s="25"/>
      <c r="F48" s="25">
        <v>56</v>
      </c>
      <c r="G48" s="25">
        <v>0</v>
      </c>
      <c r="H48" s="25"/>
      <c r="I48" s="25">
        <f t="shared" ref="I48:I84" si="2">F48-G48</f>
        <v>56</v>
      </c>
      <c r="J48" s="25">
        <f t="shared" ref="J48:J84" si="3">F48-G48</f>
        <v>56</v>
      </c>
      <c r="K48" s="25">
        <v>0</v>
      </c>
      <c r="L48" s="24" t="s">
        <v>65</v>
      </c>
    </row>
    <row r="49" ht="42.75" spans="1:12">
      <c r="A49" s="22">
        <v>43</v>
      </c>
      <c r="B49" s="24" t="s">
        <v>66</v>
      </c>
      <c r="C49" s="24" t="s">
        <v>18</v>
      </c>
      <c r="D49" s="25"/>
      <c r="E49" s="25"/>
      <c r="F49" s="25">
        <v>171.58</v>
      </c>
      <c r="G49" s="25">
        <v>0</v>
      </c>
      <c r="H49" s="25"/>
      <c r="I49" s="25">
        <f t="shared" si="2"/>
        <v>171.58</v>
      </c>
      <c r="J49" s="25">
        <f t="shared" si="3"/>
        <v>171.58</v>
      </c>
      <c r="K49" s="34">
        <v>50</v>
      </c>
      <c r="L49" s="24" t="s">
        <v>67</v>
      </c>
    </row>
    <row r="50" ht="28.5" spans="1:12">
      <c r="A50" s="22">
        <v>44</v>
      </c>
      <c r="B50" s="24" t="s">
        <v>68</v>
      </c>
      <c r="C50" s="24" t="s">
        <v>69</v>
      </c>
      <c r="D50" s="25"/>
      <c r="E50" s="25"/>
      <c r="F50" s="25">
        <v>1128.3</v>
      </c>
      <c r="G50" s="25">
        <v>1118.36</v>
      </c>
      <c r="H50" s="25"/>
      <c r="I50" s="25">
        <f t="shared" si="2"/>
        <v>9.94000000000005</v>
      </c>
      <c r="J50" s="25">
        <f t="shared" si="3"/>
        <v>9.94000000000005</v>
      </c>
      <c r="K50" s="34">
        <v>99.91</v>
      </c>
      <c r="L50" s="24" t="s">
        <v>19</v>
      </c>
    </row>
    <row r="51" ht="28.5" spans="1:12">
      <c r="A51" s="22">
        <v>45</v>
      </c>
      <c r="B51" s="24" t="s">
        <v>70</v>
      </c>
      <c r="C51" s="24" t="s">
        <v>69</v>
      </c>
      <c r="D51" s="25"/>
      <c r="E51" s="25"/>
      <c r="F51" s="25">
        <v>59.8</v>
      </c>
      <c r="G51" s="25">
        <v>57.031217</v>
      </c>
      <c r="H51" s="25"/>
      <c r="I51" s="25">
        <f t="shared" si="2"/>
        <v>2.768783</v>
      </c>
      <c r="J51" s="25">
        <f t="shared" si="3"/>
        <v>2.768783</v>
      </c>
      <c r="K51" s="34">
        <v>99.54</v>
      </c>
      <c r="L51" s="24" t="s">
        <v>19</v>
      </c>
    </row>
    <row r="52" ht="14.25" spans="1:12">
      <c r="A52" s="22">
        <v>46</v>
      </c>
      <c r="B52" s="24" t="s">
        <v>22</v>
      </c>
      <c r="C52" s="24" t="s">
        <v>69</v>
      </c>
      <c r="D52" s="25"/>
      <c r="E52" s="25"/>
      <c r="F52" s="25">
        <v>1.79</v>
      </c>
      <c r="G52" s="25">
        <v>1.79</v>
      </c>
      <c r="H52" s="25"/>
      <c r="I52" s="25">
        <f t="shared" si="2"/>
        <v>0</v>
      </c>
      <c r="J52" s="25">
        <f t="shared" si="3"/>
        <v>0</v>
      </c>
      <c r="K52" s="34">
        <v>100</v>
      </c>
      <c r="L52" s="24" t="s">
        <v>19</v>
      </c>
    </row>
    <row r="53" ht="14.25" spans="1:12">
      <c r="A53" s="22">
        <v>47</v>
      </c>
      <c r="B53" s="24" t="s">
        <v>71</v>
      </c>
      <c r="C53" s="24" t="s">
        <v>69</v>
      </c>
      <c r="D53" s="25"/>
      <c r="E53" s="25"/>
      <c r="F53" s="25">
        <v>3.577</v>
      </c>
      <c r="G53" s="25">
        <v>3.4782</v>
      </c>
      <c r="H53" s="25"/>
      <c r="I53" s="25">
        <f t="shared" si="2"/>
        <v>0.0987999999999998</v>
      </c>
      <c r="J53" s="25">
        <f t="shared" si="3"/>
        <v>0.0987999999999998</v>
      </c>
      <c r="K53" s="34">
        <v>99.72</v>
      </c>
      <c r="L53" s="24" t="s">
        <v>19</v>
      </c>
    </row>
    <row r="54" ht="14.25" spans="1:12">
      <c r="A54" s="22">
        <v>48</v>
      </c>
      <c r="B54" s="24" t="s">
        <v>28</v>
      </c>
      <c r="C54" s="24" t="s">
        <v>69</v>
      </c>
      <c r="D54" s="25"/>
      <c r="E54" s="25"/>
      <c r="F54" s="25">
        <v>3</v>
      </c>
      <c r="G54" s="25">
        <v>2.996</v>
      </c>
      <c r="H54" s="25"/>
      <c r="I54" s="25">
        <f t="shared" si="2"/>
        <v>0.004</v>
      </c>
      <c r="J54" s="25">
        <f t="shared" si="3"/>
        <v>0.004</v>
      </c>
      <c r="K54" s="34">
        <v>99.99</v>
      </c>
      <c r="L54" s="24" t="s">
        <v>19</v>
      </c>
    </row>
    <row r="55" ht="28.5" spans="1:12">
      <c r="A55" s="22">
        <v>49</v>
      </c>
      <c r="B55" s="24" t="s">
        <v>75</v>
      </c>
      <c r="C55" s="24" t="s">
        <v>73</v>
      </c>
      <c r="D55" s="25"/>
      <c r="E55" s="25"/>
      <c r="F55" s="25">
        <v>0.05</v>
      </c>
      <c r="G55" s="25">
        <v>0.042677</v>
      </c>
      <c r="H55" s="25"/>
      <c r="I55" s="25">
        <f t="shared" si="2"/>
        <v>0.007323</v>
      </c>
      <c r="J55" s="25">
        <f t="shared" si="3"/>
        <v>0.007323</v>
      </c>
      <c r="K55" s="34">
        <v>98.5</v>
      </c>
      <c r="L55" s="24" t="s">
        <v>19</v>
      </c>
    </row>
    <row r="56" ht="14.25" spans="1:12">
      <c r="A56" s="22">
        <v>50</v>
      </c>
      <c r="B56" s="24" t="s">
        <v>76</v>
      </c>
      <c r="C56" s="24" t="s">
        <v>73</v>
      </c>
      <c r="D56" s="25"/>
      <c r="E56" s="25"/>
      <c r="F56" s="26">
        <v>2242.14</v>
      </c>
      <c r="G56" s="25">
        <v>2228.76</v>
      </c>
      <c r="H56" s="25"/>
      <c r="I56" s="25">
        <f t="shared" si="2"/>
        <v>13.3799999999997</v>
      </c>
      <c r="J56" s="25">
        <f t="shared" si="3"/>
        <v>13.3799999999997</v>
      </c>
      <c r="K56" s="34">
        <v>97.64</v>
      </c>
      <c r="L56" s="24" t="s">
        <v>19</v>
      </c>
    </row>
    <row r="57" ht="28.5" spans="1:12">
      <c r="A57" s="22">
        <v>51</v>
      </c>
      <c r="B57" s="24" t="s">
        <v>70</v>
      </c>
      <c r="C57" s="24" t="s">
        <v>73</v>
      </c>
      <c r="D57" s="25"/>
      <c r="E57" s="25"/>
      <c r="F57" s="25">
        <v>83.73</v>
      </c>
      <c r="G57" s="25">
        <v>83.73</v>
      </c>
      <c r="H57" s="25"/>
      <c r="I57" s="25">
        <f t="shared" si="2"/>
        <v>0</v>
      </c>
      <c r="J57" s="25">
        <f t="shared" si="3"/>
        <v>0</v>
      </c>
      <c r="K57" s="34">
        <v>100</v>
      </c>
      <c r="L57" s="24" t="s">
        <v>19</v>
      </c>
    </row>
    <row r="58" ht="14.25" spans="1:12">
      <c r="A58" s="22">
        <v>52</v>
      </c>
      <c r="B58" s="24" t="s">
        <v>22</v>
      </c>
      <c r="C58" s="24" t="s">
        <v>73</v>
      </c>
      <c r="D58" s="25"/>
      <c r="E58" s="25"/>
      <c r="F58" s="25">
        <v>3.66</v>
      </c>
      <c r="G58" s="25">
        <v>3.66</v>
      </c>
      <c r="H58" s="25"/>
      <c r="I58" s="25">
        <f t="shared" si="2"/>
        <v>0</v>
      </c>
      <c r="J58" s="25">
        <f t="shared" si="3"/>
        <v>0</v>
      </c>
      <c r="K58" s="34">
        <v>100</v>
      </c>
      <c r="L58" s="24" t="s">
        <v>19</v>
      </c>
    </row>
    <row r="59" ht="28.5" spans="1:12">
      <c r="A59" s="22">
        <v>53</v>
      </c>
      <c r="B59" s="24" t="s">
        <v>77</v>
      </c>
      <c r="C59" s="24" t="s">
        <v>73</v>
      </c>
      <c r="D59" s="25"/>
      <c r="E59" s="25"/>
      <c r="F59" s="25">
        <v>853.51</v>
      </c>
      <c r="G59" s="25">
        <v>853.51</v>
      </c>
      <c r="H59" s="25"/>
      <c r="I59" s="25">
        <f t="shared" si="2"/>
        <v>0</v>
      </c>
      <c r="J59" s="25">
        <f t="shared" si="3"/>
        <v>0</v>
      </c>
      <c r="K59" s="34">
        <v>100</v>
      </c>
      <c r="L59" s="24" t="s">
        <v>19</v>
      </c>
    </row>
    <row r="60" ht="28.5" spans="1:12">
      <c r="A60" s="22">
        <v>54</v>
      </c>
      <c r="B60" s="24" t="s">
        <v>70</v>
      </c>
      <c r="C60" s="24" t="s">
        <v>79</v>
      </c>
      <c r="D60" s="25"/>
      <c r="E60" s="25"/>
      <c r="F60" s="25">
        <v>29.9</v>
      </c>
      <c r="G60" s="25">
        <v>28.897678</v>
      </c>
      <c r="H60" s="25"/>
      <c r="I60" s="25">
        <f t="shared" si="2"/>
        <v>1.002322</v>
      </c>
      <c r="J60" s="25">
        <f t="shared" si="3"/>
        <v>1.002322</v>
      </c>
      <c r="K60" s="34">
        <v>95.22</v>
      </c>
      <c r="L60" s="24" t="s">
        <v>19</v>
      </c>
    </row>
    <row r="61" ht="14.25" spans="1:12">
      <c r="A61" s="22">
        <v>55</v>
      </c>
      <c r="B61" s="24" t="s">
        <v>22</v>
      </c>
      <c r="C61" s="24" t="s">
        <v>79</v>
      </c>
      <c r="D61" s="25"/>
      <c r="E61" s="25"/>
      <c r="F61" s="25">
        <v>0.94</v>
      </c>
      <c r="G61" s="25">
        <v>0.9386</v>
      </c>
      <c r="H61" s="25"/>
      <c r="I61" s="25">
        <f t="shared" si="2"/>
        <v>0.00139999999999996</v>
      </c>
      <c r="J61" s="25">
        <f t="shared" si="3"/>
        <v>0.00139999999999996</v>
      </c>
      <c r="K61" s="34">
        <v>99.99</v>
      </c>
      <c r="L61" s="24" t="s">
        <v>19</v>
      </c>
    </row>
    <row r="62" ht="14.25" spans="1:12">
      <c r="A62" s="22">
        <v>56</v>
      </c>
      <c r="B62" s="24" t="s">
        <v>80</v>
      </c>
      <c r="C62" s="24" t="s">
        <v>79</v>
      </c>
      <c r="D62" s="25"/>
      <c r="E62" s="25"/>
      <c r="F62" s="25">
        <v>1068.49</v>
      </c>
      <c r="G62" s="25">
        <v>1068.49</v>
      </c>
      <c r="H62" s="25"/>
      <c r="I62" s="25">
        <f t="shared" si="2"/>
        <v>0</v>
      </c>
      <c r="J62" s="25">
        <f t="shared" si="3"/>
        <v>0</v>
      </c>
      <c r="K62" s="34">
        <v>100</v>
      </c>
      <c r="L62" s="24" t="s">
        <v>19</v>
      </c>
    </row>
    <row r="63" ht="14.25" spans="1:12">
      <c r="A63" s="22">
        <v>57</v>
      </c>
      <c r="B63" s="24" t="s">
        <v>28</v>
      </c>
      <c r="C63" s="24" t="s">
        <v>79</v>
      </c>
      <c r="D63" s="25"/>
      <c r="E63" s="25"/>
      <c r="F63" s="25">
        <v>2.4</v>
      </c>
      <c r="G63" s="25">
        <v>2.397</v>
      </c>
      <c r="H63" s="25"/>
      <c r="I63" s="25">
        <f t="shared" si="2"/>
        <v>0.00300000000000011</v>
      </c>
      <c r="J63" s="25">
        <f t="shared" si="3"/>
        <v>0.00300000000000011</v>
      </c>
      <c r="K63" s="34">
        <v>94.99</v>
      </c>
      <c r="L63" s="24" t="s">
        <v>19</v>
      </c>
    </row>
    <row r="64" ht="28.5" spans="1:12">
      <c r="A64" s="22">
        <v>58</v>
      </c>
      <c r="B64" s="24" t="s">
        <v>81</v>
      </c>
      <c r="C64" s="24" t="s">
        <v>82</v>
      </c>
      <c r="D64" s="25"/>
      <c r="E64" s="25"/>
      <c r="F64" s="25">
        <v>537.22</v>
      </c>
      <c r="G64" s="25">
        <v>537.22</v>
      </c>
      <c r="H64" s="25"/>
      <c r="I64" s="25">
        <f t="shared" si="2"/>
        <v>0</v>
      </c>
      <c r="J64" s="25">
        <f t="shared" si="3"/>
        <v>0</v>
      </c>
      <c r="K64" s="34">
        <v>100</v>
      </c>
      <c r="L64" s="24" t="s">
        <v>19</v>
      </c>
    </row>
    <row r="65" ht="28.5" spans="1:12">
      <c r="A65" s="22">
        <v>59</v>
      </c>
      <c r="B65" s="24" t="s">
        <v>70</v>
      </c>
      <c r="C65" s="24" t="s">
        <v>82</v>
      </c>
      <c r="D65" s="25"/>
      <c r="E65" s="25"/>
      <c r="F65" s="25">
        <v>23.92</v>
      </c>
      <c r="G65" s="25">
        <v>23.92</v>
      </c>
      <c r="H65" s="25"/>
      <c r="I65" s="25">
        <f t="shared" si="2"/>
        <v>0</v>
      </c>
      <c r="J65" s="25">
        <f t="shared" si="3"/>
        <v>0</v>
      </c>
      <c r="K65" s="34">
        <v>100</v>
      </c>
      <c r="L65" s="24" t="s">
        <v>19</v>
      </c>
    </row>
    <row r="66" ht="28.5" spans="1:12">
      <c r="A66" s="22">
        <v>60</v>
      </c>
      <c r="B66" s="24" t="s">
        <v>22</v>
      </c>
      <c r="C66" s="24" t="s">
        <v>82</v>
      </c>
      <c r="D66" s="25"/>
      <c r="E66" s="25"/>
      <c r="F66" s="25">
        <v>0.39</v>
      </c>
      <c r="G66" s="25">
        <v>0.389138</v>
      </c>
      <c r="H66" s="25"/>
      <c r="I66" s="25">
        <f t="shared" si="2"/>
        <v>0.000862000000000029</v>
      </c>
      <c r="J66" s="25">
        <f t="shared" si="3"/>
        <v>0.000862000000000029</v>
      </c>
      <c r="K66" s="34">
        <v>99.98</v>
      </c>
      <c r="L66" s="24" t="s">
        <v>19</v>
      </c>
    </row>
    <row r="67" ht="28.5" spans="1:12">
      <c r="A67" s="22">
        <v>61</v>
      </c>
      <c r="B67" s="24" t="s">
        <v>28</v>
      </c>
      <c r="C67" s="24" t="s">
        <v>82</v>
      </c>
      <c r="D67" s="25"/>
      <c r="E67" s="25"/>
      <c r="F67" s="25">
        <v>2</v>
      </c>
      <c r="G67" s="25">
        <v>1.943</v>
      </c>
      <c r="H67" s="25"/>
      <c r="I67" s="25">
        <f t="shared" si="2"/>
        <v>0.0569999999999999</v>
      </c>
      <c r="J67" s="25">
        <f t="shared" si="3"/>
        <v>0.0569999999999999</v>
      </c>
      <c r="K67" s="34">
        <v>99.72</v>
      </c>
      <c r="L67" s="24" t="s">
        <v>19</v>
      </c>
    </row>
    <row r="68" ht="14.25" spans="1:12">
      <c r="A68" s="22">
        <v>62</v>
      </c>
      <c r="B68" s="24" t="s">
        <v>22</v>
      </c>
      <c r="C68" s="24" t="s">
        <v>83</v>
      </c>
      <c r="D68" s="25"/>
      <c r="E68" s="25"/>
      <c r="F68" s="25">
        <v>0.7</v>
      </c>
      <c r="G68" s="25">
        <v>0.7</v>
      </c>
      <c r="H68" s="25"/>
      <c r="I68" s="25">
        <f t="shared" si="2"/>
        <v>0</v>
      </c>
      <c r="J68" s="25">
        <f t="shared" si="3"/>
        <v>0</v>
      </c>
      <c r="K68" s="34">
        <v>100</v>
      </c>
      <c r="L68" s="24" t="s">
        <v>19</v>
      </c>
    </row>
    <row r="69" ht="14.25" spans="1:12">
      <c r="A69" s="22">
        <v>63</v>
      </c>
      <c r="B69" s="24" t="s">
        <v>28</v>
      </c>
      <c r="C69" s="24" t="s">
        <v>83</v>
      </c>
      <c r="D69" s="25"/>
      <c r="E69" s="25"/>
      <c r="F69" s="25">
        <v>2</v>
      </c>
      <c r="G69" s="25">
        <v>1.9335</v>
      </c>
      <c r="H69" s="25"/>
      <c r="I69" s="25">
        <f t="shared" si="2"/>
        <v>0.0665</v>
      </c>
      <c r="J69" s="25">
        <f t="shared" si="3"/>
        <v>0.0665</v>
      </c>
      <c r="K69" s="34">
        <v>99.67</v>
      </c>
      <c r="L69" s="24" t="s">
        <v>19</v>
      </c>
    </row>
    <row r="70" ht="28.5" spans="1:12">
      <c r="A70" s="22">
        <v>64</v>
      </c>
      <c r="B70" s="24" t="s">
        <v>70</v>
      </c>
      <c r="C70" s="24" t="s">
        <v>83</v>
      </c>
      <c r="D70" s="25"/>
      <c r="E70" s="25"/>
      <c r="F70" s="25">
        <v>17.94</v>
      </c>
      <c r="G70" s="25">
        <v>17.94</v>
      </c>
      <c r="H70" s="25"/>
      <c r="I70" s="25">
        <f t="shared" si="2"/>
        <v>0</v>
      </c>
      <c r="J70" s="25">
        <f t="shared" si="3"/>
        <v>0</v>
      </c>
      <c r="K70" s="34">
        <v>100</v>
      </c>
      <c r="L70" s="24" t="s">
        <v>19</v>
      </c>
    </row>
    <row r="71" ht="28.5" spans="1:12">
      <c r="A71" s="22">
        <v>65</v>
      </c>
      <c r="B71" s="24" t="s">
        <v>84</v>
      </c>
      <c r="C71" s="24" t="s">
        <v>83</v>
      </c>
      <c r="D71" s="25"/>
      <c r="E71" s="25"/>
      <c r="F71" s="25">
        <v>500.17</v>
      </c>
      <c r="G71" s="25">
        <v>500.169688</v>
      </c>
      <c r="H71" s="25"/>
      <c r="I71" s="25">
        <f t="shared" si="2"/>
        <v>0.000312000000008084</v>
      </c>
      <c r="J71" s="25">
        <f t="shared" si="3"/>
        <v>0.000312000000008084</v>
      </c>
      <c r="K71" s="34">
        <v>100</v>
      </c>
      <c r="L71" s="24" t="s">
        <v>19</v>
      </c>
    </row>
    <row r="72" ht="14.25" spans="1:12">
      <c r="A72" s="22">
        <v>66</v>
      </c>
      <c r="B72" s="24" t="s">
        <v>71</v>
      </c>
      <c r="C72" s="24" t="s">
        <v>83</v>
      </c>
      <c r="D72" s="25"/>
      <c r="E72" s="25"/>
      <c r="F72" s="25">
        <v>4.38</v>
      </c>
      <c r="G72" s="25">
        <v>2.6528</v>
      </c>
      <c r="H72" s="25"/>
      <c r="I72" s="25">
        <f t="shared" si="2"/>
        <v>1.7272</v>
      </c>
      <c r="J72" s="25">
        <f t="shared" si="3"/>
        <v>1.7272</v>
      </c>
      <c r="K72" s="34">
        <v>86.56</v>
      </c>
      <c r="L72" s="24" t="s">
        <v>35</v>
      </c>
    </row>
    <row r="73" ht="28.5" spans="1:12">
      <c r="A73" s="22">
        <v>67</v>
      </c>
      <c r="B73" s="24" t="s">
        <v>85</v>
      </c>
      <c r="C73" s="24" t="s">
        <v>83</v>
      </c>
      <c r="D73" s="25"/>
      <c r="E73" s="25"/>
      <c r="F73" s="25">
        <v>8</v>
      </c>
      <c r="G73" s="25">
        <v>7.58</v>
      </c>
      <c r="H73" s="25"/>
      <c r="I73" s="25">
        <f t="shared" si="2"/>
        <v>0.42</v>
      </c>
      <c r="J73" s="25">
        <f t="shared" si="3"/>
        <v>0.42</v>
      </c>
      <c r="K73" s="34">
        <v>99.48</v>
      </c>
      <c r="L73" s="24" t="s">
        <v>19</v>
      </c>
    </row>
    <row r="74" ht="28.5" spans="1:12">
      <c r="A74" s="22">
        <v>68</v>
      </c>
      <c r="B74" s="24" t="s">
        <v>22</v>
      </c>
      <c r="C74" s="24" t="s">
        <v>86</v>
      </c>
      <c r="D74" s="25"/>
      <c r="E74" s="25"/>
      <c r="F74" s="25">
        <v>0.38</v>
      </c>
      <c r="G74" s="25">
        <v>0.379895</v>
      </c>
      <c r="H74" s="25"/>
      <c r="I74" s="25">
        <f t="shared" si="2"/>
        <v>0.000105000000000022</v>
      </c>
      <c r="J74" s="25">
        <f t="shared" si="3"/>
        <v>0.000105000000000022</v>
      </c>
      <c r="K74" s="34">
        <v>100</v>
      </c>
      <c r="L74" s="24" t="s">
        <v>19</v>
      </c>
    </row>
    <row r="75" ht="28.5" spans="1:12">
      <c r="A75" s="22">
        <v>69</v>
      </c>
      <c r="B75" s="24" t="s">
        <v>87</v>
      </c>
      <c r="C75" s="24" t="s">
        <v>86</v>
      </c>
      <c r="D75" s="25"/>
      <c r="E75" s="25"/>
      <c r="F75" s="25">
        <v>85.35</v>
      </c>
      <c r="G75" s="25">
        <v>77.097255</v>
      </c>
      <c r="H75" s="25"/>
      <c r="I75" s="25">
        <f t="shared" si="2"/>
        <v>8.25274499999999</v>
      </c>
      <c r="J75" s="25">
        <f t="shared" si="3"/>
        <v>8.25274499999999</v>
      </c>
      <c r="K75" s="34">
        <v>77.03</v>
      </c>
      <c r="L75" s="24" t="s">
        <v>88</v>
      </c>
    </row>
    <row r="76" ht="28.5" spans="1:12">
      <c r="A76" s="22">
        <v>70</v>
      </c>
      <c r="B76" s="24" t="s">
        <v>28</v>
      </c>
      <c r="C76" s="24" t="s">
        <v>86</v>
      </c>
      <c r="D76" s="25"/>
      <c r="E76" s="25"/>
      <c r="F76" s="25">
        <v>3</v>
      </c>
      <c r="G76" s="25">
        <v>2.999852</v>
      </c>
      <c r="H76" s="25"/>
      <c r="I76" s="25">
        <f t="shared" si="2"/>
        <v>0.000147999999999815</v>
      </c>
      <c r="J76" s="25">
        <f t="shared" si="3"/>
        <v>0.000147999999999815</v>
      </c>
      <c r="K76" s="34">
        <v>100</v>
      </c>
      <c r="L76" s="24" t="s">
        <v>19</v>
      </c>
    </row>
    <row r="77" ht="28.5" spans="1:12">
      <c r="A77" s="22">
        <v>71</v>
      </c>
      <c r="B77" s="35" t="s">
        <v>89</v>
      </c>
      <c r="C77" s="24" t="s">
        <v>86</v>
      </c>
      <c r="D77" s="25"/>
      <c r="E77" s="25"/>
      <c r="F77" s="25">
        <v>17.1</v>
      </c>
      <c r="G77" s="25">
        <v>6.803151</v>
      </c>
      <c r="H77" s="25"/>
      <c r="I77" s="25">
        <f t="shared" si="2"/>
        <v>10.296849</v>
      </c>
      <c r="J77" s="25">
        <f t="shared" si="3"/>
        <v>10.296849</v>
      </c>
      <c r="K77" s="34">
        <v>93.98</v>
      </c>
      <c r="L77" s="24" t="s">
        <v>19</v>
      </c>
    </row>
    <row r="78" ht="28.5" spans="1:12">
      <c r="A78" s="22">
        <v>72</v>
      </c>
      <c r="B78" s="24" t="s">
        <v>70</v>
      </c>
      <c r="C78" s="24" t="s">
        <v>86</v>
      </c>
      <c r="D78" s="25"/>
      <c r="E78" s="25"/>
      <c r="F78" s="25">
        <v>11.96</v>
      </c>
      <c r="G78" s="25">
        <v>11.96</v>
      </c>
      <c r="H78" s="25"/>
      <c r="I78" s="25">
        <f t="shared" si="2"/>
        <v>0</v>
      </c>
      <c r="J78" s="25">
        <f t="shared" si="3"/>
        <v>0</v>
      </c>
      <c r="K78" s="34">
        <v>100</v>
      </c>
      <c r="L78" s="24" t="s">
        <v>19</v>
      </c>
    </row>
    <row r="79" ht="28.5" spans="1:12">
      <c r="A79" s="22">
        <v>73</v>
      </c>
      <c r="B79" s="24" t="s">
        <v>85</v>
      </c>
      <c r="C79" s="24" t="s">
        <v>86</v>
      </c>
      <c r="D79" s="25"/>
      <c r="E79" s="25"/>
      <c r="F79" s="25">
        <v>8</v>
      </c>
      <c r="G79" s="25">
        <v>7.98</v>
      </c>
      <c r="H79" s="25"/>
      <c r="I79" s="25">
        <f t="shared" si="2"/>
        <v>0.0199999999999996</v>
      </c>
      <c r="J79" s="25">
        <f t="shared" si="3"/>
        <v>0.0199999999999996</v>
      </c>
      <c r="K79" s="34">
        <v>99.98</v>
      </c>
      <c r="L79" s="24" t="s">
        <v>19</v>
      </c>
    </row>
    <row r="80" ht="28.5" spans="1:12">
      <c r="A80" s="22">
        <v>74</v>
      </c>
      <c r="B80" s="24" t="s">
        <v>90</v>
      </c>
      <c r="C80" s="24" t="s">
        <v>86</v>
      </c>
      <c r="D80" s="25"/>
      <c r="E80" s="25"/>
      <c r="F80" s="25">
        <v>19.2</v>
      </c>
      <c r="G80" s="25">
        <v>19.1895</v>
      </c>
      <c r="H80" s="25"/>
      <c r="I80" s="25">
        <f t="shared" si="2"/>
        <v>0.0105000000000004</v>
      </c>
      <c r="J80" s="25">
        <f t="shared" si="3"/>
        <v>0.0105000000000004</v>
      </c>
      <c r="K80" s="34">
        <v>99.99</v>
      </c>
      <c r="L80" s="24" t="s">
        <v>19</v>
      </c>
    </row>
    <row r="81" ht="28.5" spans="1:12">
      <c r="A81" s="22">
        <v>75</v>
      </c>
      <c r="B81" s="24" t="s">
        <v>29</v>
      </c>
      <c r="C81" s="24" t="s">
        <v>86</v>
      </c>
      <c r="D81" s="25"/>
      <c r="E81" s="25"/>
      <c r="F81" s="25">
        <v>417.75</v>
      </c>
      <c r="G81" s="25">
        <v>413.741534</v>
      </c>
      <c r="H81" s="25"/>
      <c r="I81" s="25">
        <f t="shared" si="2"/>
        <v>4.008466</v>
      </c>
      <c r="J81" s="25">
        <f t="shared" si="3"/>
        <v>4.008466</v>
      </c>
      <c r="K81" s="40">
        <v>99.9</v>
      </c>
      <c r="L81" s="24" t="s">
        <v>19</v>
      </c>
    </row>
    <row r="82" ht="28.5" spans="1:12">
      <c r="A82" s="22">
        <v>76</v>
      </c>
      <c r="B82" s="24" t="s">
        <v>91</v>
      </c>
      <c r="C82" s="24" t="s">
        <v>86</v>
      </c>
      <c r="D82" s="25"/>
      <c r="E82" s="25"/>
      <c r="F82" s="25">
        <v>1800</v>
      </c>
      <c r="G82" s="25">
        <v>0</v>
      </c>
      <c r="H82" s="25"/>
      <c r="I82" s="25">
        <f t="shared" si="2"/>
        <v>1800</v>
      </c>
      <c r="J82" s="25">
        <f t="shared" si="3"/>
        <v>1800</v>
      </c>
      <c r="K82" s="34">
        <v>0</v>
      </c>
      <c r="L82" s="24" t="s">
        <v>65</v>
      </c>
    </row>
    <row r="83" ht="28.5" spans="1:12">
      <c r="A83" s="22">
        <v>77</v>
      </c>
      <c r="B83" s="24" t="s">
        <v>92</v>
      </c>
      <c r="C83" s="24" t="s">
        <v>86</v>
      </c>
      <c r="D83" s="25"/>
      <c r="E83" s="25"/>
      <c r="F83" s="25">
        <v>600</v>
      </c>
      <c r="G83" s="25">
        <v>600</v>
      </c>
      <c r="H83" s="25"/>
      <c r="I83" s="25">
        <f t="shared" si="2"/>
        <v>0</v>
      </c>
      <c r="J83" s="25">
        <f t="shared" si="3"/>
        <v>0</v>
      </c>
      <c r="K83" s="34">
        <v>100</v>
      </c>
      <c r="L83" s="24" t="s">
        <v>19</v>
      </c>
    </row>
    <row r="84" ht="42.75" spans="1:12">
      <c r="A84" s="22">
        <v>78</v>
      </c>
      <c r="B84" s="24" t="s">
        <v>93</v>
      </c>
      <c r="C84" s="24" t="s">
        <v>86</v>
      </c>
      <c r="D84" s="25"/>
      <c r="E84" s="25"/>
      <c r="F84" s="25">
        <v>952.89</v>
      </c>
      <c r="G84" s="25">
        <v>57.278195</v>
      </c>
      <c r="H84" s="25"/>
      <c r="I84" s="25">
        <f t="shared" si="2"/>
        <v>895.611805</v>
      </c>
      <c r="J84" s="25">
        <f t="shared" si="3"/>
        <v>895.611805</v>
      </c>
      <c r="K84" s="40">
        <v>82.5</v>
      </c>
      <c r="L84" s="24" t="s">
        <v>65</v>
      </c>
    </row>
    <row r="85" ht="42.75" spans="1:12">
      <c r="A85" s="22">
        <v>79</v>
      </c>
      <c r="B85" s="24" t="s">
        <v>94</v>
      </c>
      <c r="C85" s="24" t="s">
        <v>86</v>
      </c>
      <c r="D85" s="25"/>
      <c r="E85" s="25"/>
      <c r="F85" s="25">
        <v>576.5547</v>
      </c>
      <c r="G85" s="25">
        <v>576.5546</v>
      </c>
      <c r="H85" s="25"/>
      <c r="I85" s="25">
        <v>0</v>
      </c>
      <c r="J85" s="25">
        <v>0</v>
      </c>
      <c r="K85" s="34">
        <v>100</v>
      </c>
      <c r="L85" s="24" t="s">
        <v>19</v>
      </c>
    </row>
    <row r="86" ht="14.25" spans="1:12">
      <c r="A86" s="22">
        <v>80</v>
      </c>
      <c r="B86" s="24" t="s">
        <v>95</v>
      </c>
      <c r="C86" s="24" t="s">
        <v>96</v>
      </c>
      <c r="D86" s="25"/>
      <c r="E86" s="25"/>
      <c r="F86" s="25">
        <v>2461.64</v>
      </c>
      <c r="G86" s="25">
        <v>2457.88</v>
      </c>
      <c r="H86" s="25"/>
      <c r="I86" s="25">
        <f t="shared" ref="I86:I91" si="4">F86-G86</f>
        <v>3.75999999999976</v>
      </c>
      <c r="J86" s="25">
        <f t="shared" ref="J86:J91" si="5">F86-G86</f>
        <v>3.75999999999976</v>
      </c>
      <c r="K86" s="34">
        <v>99.63</v>
      </c>
      <c r="L86" s="24" t="s">
        <v>19</v>
      </c>
    </row>
    <row r="87" ht="14.25" spans="1:12">
      <c r="A87" s="22">
        <v>81</v>
      </c>
      <c r="B87" s="24" t="s">
        <v>97</v>
      </c>
      <c r="C87" s="24" t="s">
        <v>96</v>
      </c>
      <c r="D87" s="25"/>
      <c r="E87" s="25"/>
      <c r="F87" s="25">
        <v>31.68</v>
      </c>
      <c r="G87" s="25">
        <v>28.63</v>
      </c>
      <c r="H87" s="25"/>
      <c r="I87" s="25">
        <f t="shared" si="4"/>
        <v>3.05</v>
      </c>
      <c r="J87" s="25">
        <f t="shared" si="5"/>
        <v>3.05</v>
      </c>
      <c r="K87" s="34">
        <v>98.04</v>
      </c>
      <c r="L87" s="24" t="s">
        <v>19</v>
      </c>
    </row>
    <row r="88" ht="28.5" spans="1:12">
      <c r="A88" s="22">
        <v>82</v>
      </c>
      <c r="B88" s="24" t="s">
        <v>70</v>
      </c>
      <c r="C88" s="24" t="s">
        <v>96</v>
      </c>
      <c r="D88" s="25"/>
      <c r="E88" s="25"/>
      <c r="F88" s="25">
        <v>71.77</v>
      </c>
      <c r="G88" s="25">
        <v>61.221853</v>
      </c>
      <c r="H88" s="25"/>
      <c r="I88" s="25">
        <f t="shared" si="4"/>
        <v>10.548147</v>
      </c>
      <c r="J88" s="25">
        <f t="shared" si="5"/>
        <v>10.548147</v>
      </c>
      <c r="K88" s="34">
        <v>98.53</v>
      </c>
      <c r="L88" s="24" t="s">
        <v>19</v>
      </c>
    </row>
    <row r="89" ht="14.25" spans="1:12">
      <c r="A89" s="22">
        <v>83</v>
      </c>
      <c r="B89" s="24" t="s">
        <v>22</v>
      </c>
      <c r="C89" s="24" t="s">
        <v>96</v>
      </c>
      <c r="D89" s="25"/>
      <c r="E89" s="25"/>
      <c r="F89" s="25">
        <v>2.43</v>
      </c>
      <c r="G89" s="25">
        <v>2.082483</v>
      </c>
      <c r="H89" s="25"/>
      <c r="I89" s="25">
        <f t="shared" si="4"/>
        <v>0.347517</v>
      </c>
      <c r="J89" s="25">
        <f t="shared" si="5"/>
        <v>0.347517</v>
      </c>
      <c r="K89" s="34">
        <v>98.57</v>
      </c>
      <c r="L89" s="24" t="s">
        <v>19</v>
      </c>
    </row>
    <row r="90" ht="14.25" spans="1:12">
      <c r="A90" s="22">
        <v>84</v>
      </c>
      <c r="B90" s="24" t="s">
        <v>71</v>
      </c>
      <c r="C90" s="24" t="s">
        <v>96</v>
      </c>
      <c r="D90" s="25"/>
      <c r="E90" s="25"/>
      <c r="F90" s="36">
        <v>8.96</v>
      </c>
      <c r="G90" s="37">
        <v>2.7546</v>
      </c>
      <c r="H90" s="25"/>
      <c r="I90" s="25">
        <f t="shared" si="4"/>
        <v>6.2054</v>
      </c>
      <c r="J90" s="25">
        <f t="shared" si="5"/>
        <v>6.2054</v>
      </c>
      <c r="K90" s="34">
        <v>93.03</v>
      </c>
      <c r="L90" s="24" t="s">
        <v>35</v>
      </c>
    </row>
    <row r="91" ht="28.5" spans="1:12">
      <c r="A91" s="22">
        <v>85</v>
      </c>
      <c r="B91" s="24" t="s">
        <v>85</v>
      </c>
      <c r="C91" s="24" t="s">
        <v>96</v>
      </c>
      <c r="D91" s="25"/>
      <c r="E91" s="25"/>
      <c r="F91" s="36">
        <v>12</v>
      </c>
      <c r="G91" s="37">
        <v>11.58</v>
      </c>
      <c r="H91" s="25"/>
      <c r="I91" s="25">
        <f t="shared" si="4"/>
        <v>0.42</v>
      </c>
      <c r="J91" s="25">
        <f t="shared" si="5"/>
        <v>0.42</v>
      </c>
      <c r="K91" s="34">
        <v>99.65</v>
      </c>
      <c r="L91" s="24" t="s">
        <v>19</v>
      </c>
    </row>
    <row r="92" ht="42.75" spans="1:12">
      <c r="A92" s="22">
        <v>86</v>
      </c>
      <c r="B92" s="24" t="s">
        <v>98</v>
      </c>
      <c r="C92" s="24" t="s">
        <v>96</v>
      </c>
      <c r="D92" s="25">
        <v>50</v>
      </c>
      <c r="E92" s="25"/>
      <c r="F92" s="25"/>
      <c r="G92" s="25">
        <v>31.625411</v>
      </c>
      <c r="H92" s="25"/>
      <c r="I92" s="25">
        <f>D92-G92</f>
        <v>18.374589</v>
      </c>
      <c r="J92" s="25">
        <f>I92</f>
        <v>18.374589</v>
      </c>
      <c r="K92" s="34">
        <v>96.33</v>
      </c>
      <c r="L92" s="24" t="s">
        <v>19</v>
      </c>
    </row>
    <row r="93" ht="14.25" spans="1:12">
      <c r="A93" s="22">
        <v>87</v>
      </c>
      <c r="B93" s="24" t="s">
        <v>28</v>
      </c>
      <c r="C93" s="24" t="s">
        <v>99</v>
      </c>
      <c r="D93" s="25"/>
      <c r="E93" s="25"/>
      <c r="F93" s="25">
        <v>3.82</v>
      </c>
      <c r="G93" s="38">
        <v>3.8199</v>
      </c>
      <c r="H93" s="25"/>
      <c r="I93" s="25">
        <v>0</v>
      </c>
      <c r="J93" s="25">
        <v>0</v>
      </c>
      <c r="K93" s="34">
        <v>97</v>
      </c>
      <c r="L93" s="24" t="s">
        <v>19</v>
      </c>
    </row>
    <row r="94" ht="14.25" spans="1:12">
      <c r="A94" s="22">
        <v>88</v>
      </c>
      <c r="B94" s="24" t="s">
        <v>22</v>
      </c>
      <c r="C94" s="24" t="s">
        <v>99</v>
      </c>
      <c r="D94" s="25"/>
      <c r="E94" s="25"/>
      <c r="F94" s="25">
        <v>0.38</v>
      </c>
      <c r="G94" s="25">
        <v>0.379813</v>
      </c>
      <c r="H94" s="25"/>
      <c r="I94" s="25">
        <f t="shared" ref="I94:I146" si="6">F94-G94</f>
        <v>0.000186999999999993</v>
      </c>
      <c r="J94" s="25">
        <f t="shared" ref="J94:J96" si="7">F94-G94</f>
        <v>0.000186999999999993</v>
      </c>
      <c r="K94" s="34">
        <v>100</v>
      </c>
      <c r="L94" s="24" t="s">
        <v>19</v>
      </c>
    </row>
    <row r="95" ht="28.5" spans="1:12">
      <c r="A95" s="22">
        <v>89</v>
      </c>
      <c r="B95" s="24" t="s">
        <v>70</v>
      </c>
      <c r="C95" s="24" t="s">
        <v>99</v>
      </c>
      <c r="D95" s="25"/>
      <c r="E95" s="25"/>
      <c r="F95" s="25">
        <v>17.94</v>
      </c>
      <c r="G95" s="25">
        <v>17.94</v>
      </c>
      <c r="H95" s="25"/>
      <c r="I95" s="25">
        <f t="shared" si="6"/>
        <v>0</v>
      </c>
      <c r="J95" s="25">
        <f t="shared" si="7"/>
        <v>0</v>
      </c>
      <c r="K95" s="34">
        <v>100</v>
      </c>
      <c r="L95" s="24" t="s">
        <v>19</v>
      </c>
    </row>
    <row r="96" ht="28.5" spans="1:12">
      <c r="A96" s="22">
        <v>90</v>
      </c>
      <c r="B96" s="24" t="s">
        <v>100</v>
      </c>
      <c r="C96" s="24" t="s">
        <v>99</v>
      </c>
      <c r="D96" s="25"/>
      <c r="E96" s="25"/>
      <c r="F96" s="25">
        <v>575.47</v>
      </c>
      <c r="G96" s="25">
        <v>575.099955</v>
      </c>
      <c r="H96" s="25"/>
      <c r="I96" s="25">
        <f t="shared" si="6"/>
        <v>0.370045000000005</v>
      </c>
      <c r="J96" s="25">
        <f t="shared" si="7"/>
        <v>0.370045000000005</v>
      </c>
      <c r="K96" s="34">
        <v>99.99</v>
      </c>
      <c r="L96" s="24" t="s">
        <v>19</v>
      </c>
    </row>
    <row r="97" ht="28.5" spans="1:12">
      <c r="A97" s="22">
        <v>91</v>
      </c>
      <c r="B97" s="24" t="s">
        <v>101</v>
      </c>
      <c r="C97" s="24" t="s">
        <v>102</v>
      </c>
      <c r="D97" s="39"/>
      <c r="E97" s="39"/>
      <c r="F97" s="25">
        <v>4643.63</v>
      </c>
      <c r="G97" s="25">
        <v>4386.87</v>
      </c>
      <c r="H97" s="25"/>
      <c r="I97" s="25">
        <f t="shared" si="6"/>
        <v>256.76</v>
      </c>
      <c r="J97" s="25">
        <f t="shared" ref="J97:J146" si="8">I97</f>
        <v>256.76</v>
      </c>
      <c r="K97" s="25">
        <v>99.45</v>
      </c>
      <c r="L97" s="24" t="s">
        <v>19</v>
      </c>
    </row>
    <row r="98" ht="28.5" spans="1:12">
      <c r="A98" s="22">
        <v>92</v>
      </c>
      <c r="B98" s="24" t="s">
        <v>70</v>
      </c>
      <c r="C98" s="24" t="s">
        <v>102</v>
      </c>
      <c r="D98" s="39"/>
      <c r="E98" s="39"/>
      <c r="F98" s="25">
        <v>107.65</v>
      </c>
      <c r="G98" s="25">
        <v>107.65</v>
      </c>
      <c r="H98" s="25"/>
      <c r="I98" s="25">
        <f t="shared" si="6"/>
        <v>0</v>
      </c>
      <c r="J98" s="25">
        <f t="shared" si="8"/>
        <v>0</v>
      </c>
      <c r="K98" s="25">
        <v>100</v>
      </c>
      <c r="L98" s="24" t="s">
        <v>19</v>
      </c>
    </row>
    <row r="99" ht="28.5" spans="1:12">
      <c r="A99" s="22">
        <v>93</v>
      </c>
      <c r="B99" s="24" t="s">
        <v>103</v>
      </c>
      <c r="C99" s="24" t="s">
        <v>102</v>
      </c>
      <c r="D99" s="39"/>
      <c r="E99" s="39"/>
      <c r="F99" s="25">
        <v>5999.25</v>
      </c>
      <c r="G99" s="25">
        <v>5274.079844</v>
      </c>
      <c r="H99" s="25"/>
      <c r="I99" s="25">
        <f t="shared" si="6"/>
        <v>725.170156</v>
      </c>
      <c r="J99" s="25">
        <f t="shared" si="8"/>
        <v>725.170156</v>
      </c>
      <c r="K99" s="25">
        <v>98.79</v>
      </c>
      <c r="L99" s="24" t="s">
        <v>19</v>
      </c>
    </row>
    <row r="100" ht="28.5" spans="1:12">
      <c r="A100" s="22">
        <v>94</v>
      </c>
      <c r="B100" s="24" t="s">
        <v>22</v>
      </c>
      <c r="C100" s="24" t="s">
        <v>102</v>
      </c>
      <c r="D100" s="39"/>
      <c r="E100" s="39"/>
      <c r="F100" s="25">
        <v>3.5</v>
      </c>
      <c r="G100" s="25">
        <v>3.5</v>
      </c>
      <c r="H100" s="25"/>
      <c r="I100" s="25">
        <f t="shared" si="6"/>
        <v>0</v>
      </c>
      <c r="J100" s="25">
        <f t="shared" si="8"/>
        <v>0</v>
      </c>
      <c r="K100" s="25">
        <v>100</v>
      </c>
      <c r="L100" s="24" t="s">
        <v>19</v>
      </c>
    </row>
    <row r="101" ht="28.5" spans="1:12">
      <c r="A101" s="22">
        <v>95</v>
      </c>
      <c r="B101" s="24" t="s">
        <v>71</v>
      </c>
      <c r="C101" s="24" t="s">
        <v>102</v>
      </c>
      <c r="D101" s="39"/>
      <c r="E101" s="39"/>
      <c r="F101" s="25">
        <v>51.9</v>
      </c>
      <c r="G101" s="25">
        <v>41.43981</v>
      </c>
      <c r="H101" s="25"/>
      <c r="I101" s="25">
        <f t="shared" si="6"/>
        <v>10.46019</v>
      </c>
      <c r="J101" s="25">
        <f t="shared" si="8"/>
        <v>10.46019</v>
      </c>
      <c r="K101" s="25">
        <v>94.65</v>
      </c>
      <c r="L101" s="24" t="s">
        <v>19</v>
      </c>
    </row>
    <row r="102" ht="28.5" spans="1:12">
      <c r="A102" s="22">
        <v>96</v>
      </c>
      <c r="B102" s="24" t="s">
        <v>85</v>
      </c>
      <c r="C102" s="24" t="s">
        <v>102</v>
      </c>
      <c r="D102" s="39"/>
      <c r="E102" s="39"/>
      <c r="F102" s="25">
        <v>16</v>
      </c>
      <c r="G102" s="25">
        <v>15.16</v>
      </c>
      <c r="H102" s="25"/>
      <c r="I102" s="25">
        <f t="shared" si="6"/>
        <v>0.84</v>
      </c>
      <c r="J102" s="25">
        <f t="shared" si="8"/>
        <v>0.84</v>
      </c>
      <c r="K102" s="25">
        <v>99.48</v>
      </c>
      <c r="L102" s="24" t="s">
        <v>19</v>
      </c>
    </row>
    <row r="103" ht="28.5" spans="1:12">
      <c r="A103" s="22">
        <v>97</v>
      </c>
      <c r="B103" s="24" t="s">
        <v>104</v>
      </c>
      <c r="C103" s="24" t="s">
        <v>102</v>
      </c>
      <c r="D103" s="39"/>
      <c r="E103" s="39"/>
      <c r="F103" s="25">
        <v>2.08</v>
      </c>
      <c r="G103" s="25">
        <v>2.070215</v>
      </c>
      <c r="H103" s="25"/>
      <c r="I103" s="25">
        <f t="shared" si="6"/>
        <v>0.00978499999999993</v>
      </c>
      <c r="J103" s="25">
        <f t="shared" si="8"/>
        <v>0.00978499999999993</v>
      </c>
      <c r="K103" s="25">
        <v>99.95</v>
      </c>
      <c r="L103" s="24" t="s">
        <v>19</v>
      </c>
    </row>
    <row r="104" ht="28.5" spans="1:12">
      <c r="A104" s="22">
        <v>98</v>
      </c>
      <c r="B104" s="24" t="s">
        <v>28</v>
      </c>
      <c r="C104" s="24" t="s">
        <v>102</v>
      </c>
      <c r="D104" s="39"/>
      <c r="E104" s="39"/>
      <c r="F104" s="25">
        <v>6</v>
      </c>
      <c r="G104" s="25">
        <v>5.9992</v>
      </c>
      <c r="H104" s="25"/>
      <c r="I104" s="25">
        <f t="shared" si="6"/>
        <v>0.000799999999999912</v>
      </c>
      <c r="J104" s="25">
        <f t="shared" si="8"/>
        <v>0.000799999999999912</v>
      </c>
      <c r="K104" s="25">
        <v>100</v>
      </c>
      <c r="L104" s="24" t="s">
        <v>19</v>
      </c>
    </row>
    <row r="105" ht="28.5" spans="1:12">
      <c r="A105" s="22">
        <v>99</v>
      </c>
      <c r="B105" s="24" t="s">
        <v>29</v>
      </c>
      <c r="C105" s="24" t="s">
        <v>102</v>
      </c>
      <c r="D105" s="39"/>
      <c r="E105" s="39"/>
      <c r="F105" s="25">
        <v>599.66</v>
      </c>
      <c r="G105" s="25">
        <v>599.66</v>
      </c>
      <c r="H105" s="25"/>
      <c r="I105" s="25">
        <f t="shared" si="6"/>
        <v>0</v>
      </c>
      <c r="J105" s="25">
        <f t="shared" si="8"/>
        <v>0</v>
      </c>
      <c r="K105" s="25">
        <v>100</v>
      </c>
      <c r="L105" s="24" t="s">
        <v>19</v>
      </c>
    </row>
    <row r="106" ht="28.5" spans="1:12">
      <c r="A106" s="22">
        <v>100</v>
      </c>
      <c r="B106" s="24" t="s">
        <v>105</v>
      </c>
      <c r="C106" s="24" t="s">
        <v>102</v>
      </c>
      <c r="D106" s="39"/>
      <c r="E106" s="39"/>
      <c r="F106" s="25">
        <v>4291.5415</v>
      </c>
      <c r="G106" s="25">
        <v>4263.858673</v>
      </c>
      <c r="H106" s="25"/>
      <c r="I106" s="25">
        <f t="shared" si="6"/>
        <v>27.6828270000005</v>
      </c>
      <c r="J106" s="25">
        <f t="shared" si="8"/>
        <v>27.6828270000005</v>
      </c>
      <c r="K106" s="25">
        <v>99.94</v>
      </c>
      <c r="L106" s="24" t="s">
        <v>19</v>
      </c>
    </row>
    <row r="107" ht="42.75" spans="1:12">
      <c r="A107" s="22">
        <v>101</v>
      </c>
      <c r="B107" s="24" t="s">
        <v>106</v>
      </c>
      <c r="C107" s="24" t="s">
        <v>102</v>
      </c>
      <c r="D107" s="39"/>
      <c r="E107" s="39"/>
      <c r="F107" s="25">
        <v>73.81</v>
      </c>
      <c r="G107" s="25">
        <v>73.81</v>
      </c>
      <c r="H107" s="25"/>
      <c r="I107" s="25">
        <f t="shared" si="6"/>
        <v>0</v>
      </c>
      <c r="J107" s="25">
        <f t="shared" si="8"/>
        <v>0</v>
      </c>
      <c r="K107" s="25">
        <v>100</v>
      </c>
      <c r="L107" s="24" t="s">
        <v>19</v>
      </c>
    </row>
    <row r="108" ht="28.5" spans="1:12">
      <c r="A108" s="22">
        <v>102</v>
      </c>
      <c r="B108" s="24" t="s">
        <v>28</v>
      </c>
      <c r="C108" s="24" t="s">
        <v>107</v>
      </c>
      <c r="D108" s="25"/>
      <c r="E108" s="25"/>
      <c r="F108" s="25">
        <v>1</v>
      </c>
      <c r="G108" s="25">
        <v>0.9961</v>
      </c>
      <c r="H108" s="25"/>
      <c r="I108" s="25">
        <f t="shared" si="6"/>
        <v>0.00390000000000001</v>
      </c>
      <c r="J108" s="25">
        <f t="shared" si="8"/>
        <v>0.00390000000000001</v>
      </c>
      <c r="K108" s="25">
        <v>99.96</v>
      </c>
      <c r="L108" s="24" t="s">
        <v>19</v>
      </c>
    </row>
    <row r="109" ht="42.75" spans="1:12">
      <c r="A109" s="22">
        <v>103</v>
      </c>
      <c r="B109" s="24" t="s">
        <v>108</v>
      </c>
      <c r="C109" s="24" t="s">
        <v>107</v>
      </c>
      <c r="D109" s="25"/>
      <c r="E109" s="25"/>
      <c r="F109" s="25">
        <v>10</v>
      </c>
      <c r="G109" s="25">
        <v>7.474</v>
      </c>
      <c r="H109" s="25"/>
      <c r="I109" s="25">
        <f t="shared" si="6"/>
        <v>2.526</v>
      </c>
      <c r="J109" s="25">
        <f t="shared" si="8"/>
        <v>2.526</v>
      </c>
      <c r="K109" s="25">
        <v>97.47</v>
      </c>
      <c r="L109" s="24" t="s">
        <v>19</v>
      </c>
    </row>
    <row r="110" ht="28.5" spans="1:12">
      <c r="A110" s="22">
        <v>104</v>
      </c>
      <c r="B110" s="24" t="s">
        <v>71</v>
      </c>
      <c r="C110" s="24" t="s">
        <v>107</v>
      </c>
      <c r="D110" s="25"/>
      <c r="E110" s="25"/>
      <c r="F110" s="25">
        <v>4.8</v>
      </c>
      <c r="G110" s="25">
        <v>4.485</v>
      </c>
      <c r="H110" s="25"/>
      <c r="I110" s="25">
        <f t="shared" si="6"/>
        <v>0.315</v>
      </c>
      <c r="J110" s="25">
        <f t="shared" si="8"/>
        <v>0.315</v>
      </c>
      <c r="K110" s="25">
        <v>98.34</v>
      </c>
      <c r="L110" s="24" t="s">
        <v>19</v>
      </c>
    </row>
    <row r="111" ht="28.5" spans="1:12">
      <c r="A111" s="22">
        <v>105</v>
      </c>
      <c r="B111" s="24" t="s">
        <v>22</v>
      </c>
      <c r="C111" s="24" t="s">
        <v>107</v>
      </c>
      <c r="D111" s="25"/>
      <c r="E111" s="25"/>
      <c r="F111" s="25">
        <v>0.23</v>
      </c>
      <c r="G111" s="25">
        <v>0.23</v>
      </c>
      <c r="H111" s="25"/>
      <c r="I111" s="25">
        <f t="shared" si="6"/>
        <v>0</v>
      </c>
      <c r="J111" s="25">
        <f t="shared" si="8"/>
        <v>0</v>
      </c>
      <c r="K111" s="25">
        <v>100</v>
      </c>
      <c r="L111" s="24" t="s">
        <v>19</v>
      </c>
    </row>
    <row r="112" ht="28.5" spans="1:12">
      <c r="A112" s="22">
        <v>106</v>
      </c>
      <c r="B112" s="24" t="s">
        <v>70</v>
      </c>
      <c r="C112" s="24" t="s">
        <v>107</v>
      </c>
      <c r="D112" s="25"/>
      <c r="E112" s="25"/>
      <c r="F112" s="25">
        <v>5.98</v>
      </c>
      <c r="G112" s="25">
        <v>5.98</v>
      </c>
      <c r="H112" s="25"/>
      <c r="I112" s="25">
        <f t="shared" si="6"/>
        <v>0</v>
      </c>
      <c r="J112" s="25">
        <f t="shared" si="8"/>
        <v>0</v>
      </c>
      <c r="K112" s="25">
        <v>100</v>
      </c>
      <c r="L112" s="24" t="s">
        <v>19</v>
      </c>
    </row>
    <row r="113" ht="28.5" spans="1:12">
      <c r="A113" s="22">
        <v>107</v>
      </c>
      <c r="B113" s="24" t="s">
        <v>109</v>
      </c>
      <c r="C113" s="24" t="s">
        <v>107</v>
      </c>
      <c r="D113" s="25"/>
      <c r="E113" s="25"/>
      <c r="F113" s="25">
        <v>7.3</v>
      </c>
      <c r="G113" s="25">
        <v>7.298488</v>
      </c>
      <c r="H113" s="25"/>
      <c r="I113" s="25">
        <f t="shared" si="6"/>
        <v>0.00151199999999996</v>
      </c>
      <c r="J113" s="25">
        <f t="shared" si="8"/>
        <v>0.00151199999999996</v>
      </c>
      <c r="K113" s="25">
        <v>99</v>
      </c>
      <c r="L113" s="24" t="s">
        <v>19</v>
      </c>
    </row>
    <row r="114" ht="28.5" spans="1:12">
      <c r="A114" s="22">
        <v>108</v>
      </c>
      <c r="B114" s="24" t="s">
        <v>110</v>
      </c>
      <c r="C114" s="24" t="s">
        <v>111</v>
      </c>
      <c r="D114" s="24"/>
      <c r="E114" s="24"/>
      <c r="F114" s="24">
        <v>336.2</v>
      </c>
      <c r="G114" s="24">
        <v>311.39</v>
      </c>
      <c r="H114" s="24"/>
      <c r="I114" s="25">
        <f t="shared" si="6"/>
        <v>24.81</v>
      </c>
      <c r="J114" s="25">
        <f t="shared" si="8"/>
        <v>24.81</v>
      </c>
      <c r="K114" s="24">
        <v>99.26</v>
      </c>
      <c r="L114" s="24" t="s">
        <v>19</v>
      </c>
    </row>
    <row r="115" ht="28.5" spans="1:12">
      <c r="A115" s="22">
        <v>109</v>
      </c>
      <c r="B115" s="24" t="s">
        <v>70</v>
      </c>
      <c r="C115" s="24" t="s">
        <v>111</v>
      </c>
      <c r="D115" s="24"/>
      <c r="E115" s="24"/>
      <c r="F115" s="24">
        <v>17.94</v>
      </c>
      <c r="G115" s="24">
        <v>17.94</v>
      </c>
      <c r="H115" s="24"/>
      <c r="I115" s="25">
        <f t="shared" si="6"/>
        <v>0</v>
      </c>
      <c r="J115" s="25">
        <f t="shared" si="8"/>
        <v>0</v>
      </c>
      <c r="K115" s="24">
        <v>100</v>
      </c>
      <c r="L115" s="24" t="s">
        <v>19</v>
      </c>
    </row>
    <row r="116" ht="28.5" spans="1:12">
      <c r="A116" s="22">
        <v>110</v>
      </c>
      <c r="B116" s="24" t="s">
        <v>22</v>
      </c>
      <c r="C116" s="24" t="s">
        <v>111</v>
      </c>
      <c r="D116" s="24"/>
      <c r="E116" s="24"/>
      <c r="F116" s="24">
        <v>0.55</v>
      </c>
      <c r="G116" s="24">
        <v>0.55</v>
      </c>
      <c r="H116" s="24"/>
      <c r="I116" s="25">
        <f t="shared" si="6"/>
        <v>0</v>
      </c>
      <c r="J116" s="25">
        <f t="shared" si="8"/>
        <v>0</v>
      </c>
      <c r="K116" s="24">
        <v>100</v>
      </c>
      <c r="L116" s="24" t="s">
        <v>19</v>
      </c>
    </row>
    <row r="117" ht="28.5" spans="1:12">
      <c r="A117" s="22">
        <v>111</v>
      </c>
      <c r="B117" s="24" t="s">
        <v>28</v>
      </c>
      <c r="C117" s="24" t="s">
        <v>111</v>
      </c>
      <c r="D117" s="24"/>
      <c r="E117" s="24"/>
      <c r="F117" s="24">
        <v>5.56</v>
      </c>
      <c r="G117" s="24">
        <v>5.56</v>
      </c>
      <c r="H117" s="24"/>
      <c r="I117" s="25">
        <f t="shared" si="6"/>
        <v>0</v>
      </c>
      <c r="J117" s="25">
        <f t="shared" si="8"/>
        <v>0</v>
      </c>
      <c r="K117" s="24">
        <v>100</v>
      </c>
      <c r="L117" s="24" t="s">
        <v>19</v>
      </c>
    </row>
    <row r="118" ht="28.5" spans="1:12">
      <c r="A118" s="22">
        <v>112</v>
      </c>
      <c r="B118" s="24" t="s">
        <v>112</v>
      </c>
      <c r="C118" s="24" t="s">
        <v>113</v>
      </c>
      <c r="D118" s="39"/>
      <c r="E118" s="39"/>
      <c r="F118" s="24">
        <v>120</v>
      </c>
      <c r="G118" s="24">
        <v>118.26</v>
      </c>
      <c r="H118" s="24"/>
      <c r="I118" s="25">
        <f t="shared" si="6"/>
        <v>1.73999999999999</v>
      </c>
      <c r="J118" s="25">
        <f t="shared" si="8"/>
        <v>1.73999999999999</v>
      </c>
      <c r="K118" s="24">
        <v>97.86</v>
      </c>
      <c r="L118" s="24" t="s">
        <v>19</v>
      </c>
    </row>
    <row r="119" ht="28.5" spans="1:12">
      <c r="A119" s="22">
        <v>113</v>
      </c>
      <c r="B119" s="24" t="s">
        <v>22</v>
      </c>
      <c r="C119" s="24" t="s">
        <v>113</v>
      </c>
      <c r="D119" s="39"/>
      <c r="E119" s="39"/>
      <c r="F119" s="24">
        <v>0.6</v>
      </c>
      <c r="G119" s="24">
        <v>0.6</v>
      </c>
      <c r="H119" s="24"/>
      <c r="I119" s="25">
        <f t="shared" si="6"/>
        <v>0</v>
      </c>
      <c r="J119" s="25">
        <f t="shared" si="8"/>
        <v>0</v>
      </c>
      <c r="K119" s="24">
        <v>100</v>
      </c>
      <c r="L119" s="24" t="s">
        <v>19</v>
      </c>
    </row>
    <row r="120" ht="28.5" spans="1:12">
      <c r="A120" s="22">
        <v>114</v>
      </c>
      <c r="B120" s="24" t="s">
        <v>114</v>
      </c>
      <c r="C120" s="24" t="s">
        <v>113</v>
      </c>
      <c r="D120" s="39"/>
      <c r="E120" s="39"/>
      <c r="F120" s="24">
        <v>0.5</v>
      </c>
      <c r="G120" s="24">
        <v>0.5</v>
      </c>
      <c r="H120" s="24"/>
      <c r="I120" s="25">
        <f t="shared" si="6"/>
        <v>0</v>
      </c>
      <c r="J120" s="25">
        <f t="shared" si="8"/>
        <v>0</v>
      </c>
      <c r="K120" s="24">
        <v>100</v>
      </c>
      <c r="L120" s="24" t="s">
        <v>19</v>
      </c>
    </row>
    <row r="121" ht="28.5" spans="1:12">
      <c r="A121" s="22">
        <v>115</v>
      </c>
      <c r="B121" s="24" t="s">
        <v>70</v>
      </c>
      <c r="C121" s="24" t="s">
        <v>113</v>
      </c>
      <c r="D121" s="39"/>
      <c r="E121" s="39"/>
      <c r="F121" s="24">
        <v>29.85</v>
      </c>
      <c r="G121" s="24">
        <v>29.85</v>
      </c>
      <c r="H121" s="24"/>
      <c r="I121" s="25">
        <f t="shared" si="6"/>
        <v>0</v>
      </c>
      <c r="J121" s="25">
        <f t="shared" si="8"/>
        <v>0</v>
      </c>
      <c r="K121" s="24">
        <v>100</v>
      </c>
      <c r="L121" s="24" t="s">
        <v>19</v>
      </c>
    </row>
    <row r="122" ht="42.75" spans="1:12">
      <c r="A122" s="22">
        <v>116</v>
      </c>
      <c r="B122" s="24" t="s">
        <v>115</v>
      </c>
      <c r="C122" s="24" t="s">
        <v>113</v>
      </c>
      <c r="D122" s="39"/>
      <c r="E122" s="39"/>
      <c r="F122" s="24">
        <v>3000</v>
      </c>
      <c r="G122" s="24">
        <v>0</v>
      </c>
      <c r="H122" s="24"/>
      <c r="I122" s="25">
        <f t="shared" si="6"/>
        <v>3000</v>
      </c>
      <c r="J122" s="25">
        <f t="shared" si="8"/>
        <v>3000</v>
      </c>
      <c r="K122" s="24">
        <v>0</v>
      </c>
      <c r="L122" s="24" t="s">
        <v>19</v>
      </c>
    </row>
    <row r="123" ht="28.5" spans="1:12">
      <c r="A123" s="22">
        <v>117</v>
      </c>
      <c r="B123" s="24" t="s">
        <v>116</v>
      </c>
      <c r="C123" s="24" t="s">
        <v>113</v>
      </c>
      <c r="D123" s="39"/>
      <c r="E123" s="39"/>
      <c r="F123" s="24">
        <v>10709.85</v>
      </c>
      <c r="G123" s="24">
        <v>7993.97634</v>
      </c>
      <c r="H123" s="24"/>
      <c r="I123" s="25">
        <f t="shared" si="6"/>
        <v>2715.87366</v>
      </c>
      <c r="J123" s="25">
        <f t="shared" si="8"/>
        <v>2715.87366</v>
      </c>
      <c r="K123" s="24">
        <v>97.46</v>
      </c>
      <c r="L123" s="24" t="s">
        <v>19</v>
      </c>
    </row>
    <row r="124" ht="28.5" spans="1:12">
      <c r="A124" s="22">
        <v>118</v>
      </c>
      <c r="B124" s="24" t="s">
        <v>117</v>
      </c>
      <c r="C124" s="24" t="s">
        <v>113</v>
      </c>
      <c r="D124" s="39"/>
      <c r="E124" s="39"/>
      <c r="F124" s="24">
        <v>20</v>
      </c>
      <c r="G124" s="24">
        <v>18.7023</v>
      </c>
      <c r="H124" s="24"/>
      <c r="I124" s="25">
        <f t="shared" si="6"/>
        <v>1.2977</v>
      </c>
      <c r="J124" s="25">
        <f t="shared" si="8"/>
        <v>1.2977</v>
      </c>
      <c r="K124" s="24">
        <v>99.35</v>
      </c>
      <c r="L124" s="24" t="s">
        <v>19</v>
      </c>
    </row>
    <row r="125" ht="28.5" spans="1:12">
      <c r="A125" s="22">
        <v>119</v>
      </c>
      <c r="B125" s="24" t="s">
        <v>28</v>
      </c>
      <c r="C125" s="24" t="s">
        <v>113</v>
      </c>
      <c r="D125" s="39"/>
      <c r="E125" s="39"/>
      <c r="F125" s="24">
        <v>3.37</v>
      </c>
      <c r="G125" s="24">
        <v>3.37</v>
      </c>
      <c r="H125" s="24"/>
      <c r="I125" s="25">
        <f t="shared" si="6"/>
        <v>0</v>
      </c>
      <c r="J125" s="25">
        <f t="shared" si="8"/>
        <v>0</v>
      </c>
      <c r="K125" s="24">
        <v>100</v>
      </c>
      <c r="L125" s="24" t="s">
        <v>19</v>
      </c>
    </row>
    <row r="126" ht="28.5" spans="1:12">
      <c r="A126" s="22">
        <v>120</v>
      </c>
      <c r="B126" s="24" t="s">
        <v>118</v>
      </c>
      <c r="C126" s="24" t="s">
        <v>113</v>
      </c>
      <c r="D126" s="39"/>
      <c r="E126" s="39"/>
      <c r="F126" s="24">
        <v>10</v>
      </c>
      <c r="G126" s="24">
        <v>9.6769</v>
      </c>
      <c r="H126" s="24"/>
      <c r="I126" s="25">
        <f t="shared" si="6"/>
        <v>0.3231</v>
      </c>
      <c r="J126" s="25">
        <f t="shared" si="8"/>
        <v>0.3231</v>
      </c>
      <c r="K126" s="24">
        <v>99.68</v>
      </c>
      <c r="L126" s="24" t="s">
        <v>19</v>
      </c>
    </row>
    <row r="127" ht="28.5" spans="1:12">
      <c r="A127" s="22">
        <v>121</v>
      </c>
      <c r="B127" s="24" t="s">
        <v>29</v>
      </c>
      <c r="C127" s="24" t="s">
        <v>113</v>
      </c>
      <c r="D127" s="39"/>
      <c r="E127" s="39"/>
      <c r="F127" s="24">
        <v>40</v>
      </c>
      <c r="G127" s="24">
        <v>40</v>
      </c>
      <c r="H127" s="24"/>
      <c r="I127" s="25">
        <f t="shared" si="6"/>
        <v>0</v>
      </c>
      <c r="J127" s="25">
        <f t="shared" si="8"/>
        <v>0</v>
      </c>
      <c r="K127" s="24">
        <v>100</v>
      </c>
      <c r="L127" s="24" t="s">
        <v>19</v>
      </c>
    </row>
    <row r="128" ht="42.75" spans="1:12">
      <c r="A128" s="22">
        <v>122</v>
      </c>
      <c r="B128" s="24" t="s">
        <v>119</v>
      </c>
      <c r="C128" s="24" t="s">
        <v>120</v>
      </c>
      <c r="D128" s="39"/>
      <c r="E128" s="39"/>
      <c r="F128" s="24">
        <v>76.24</v>
      </c>
      <c r="G128" s="24">
        <v>76.239234</v>
      </c>
      <c r="H128" s="24"/>
      <c r="I128" s="25">
        <f t="shared" si="6"/>
        <v>0.000765999999998712</v>
      </c>
      <c r="J128" s="25">
        <f t="shared" si="8"/>
        <v>0.000765999999998712</v>
      </c>
      <c r="K128" s="24">
        <v>100</v>
      </c>
      <c r="L128" s="24" t="s">
        <v>19</v>
      </c>
    </row>
    <row r="129" ht="42.75" spans="1:12">
      <c r="A129" s="22">
        <v>123</v>
      </c>
      <c r="B129" s="24" t="s">
        <v>121</v>
      </c>
      <c r="C129" s="24" t="s">
        <v>120</v>
      </c>
      <c r="D129" s="39"/>
      <c r="E129" s="39"/>
      <c r="F129" s="24">
        <v>161</v>
      </c>
      <c r="G129" s="24">
        <v>160</v>
      </c>
      <c r="H129" s="24"/>
      <c r="I129" s="25">
        <f t="shared" si="6"/>
        <v>1</v>
      </c>
      <c r="J129" s="25">
        <f t="shared" si="8"/>
        <v>1</v>
      </c>
      <c r="K129" s="41">
        <v>99.9378881987578</v>
      </c>
      <c r="L129" s="24" t="s">
        <v>19</v>
      </c>
    </row>
    <row r="130" ht="42.75" spans="1:12">
      <c r="A130" s="22">
        <v>124</v>
      </c>
      <c r="B130" s="24" t="s">
        <v>122</v>
      </c>
      <c r="C130" s="24" t="s">
        <v>120</v>
      </c>
      <c r="D130" s="39"/>
      <c r="E130" s="39"/>
      <c r="F130" s="24">
        <v>5383.67</v>
      </c>
      <c r="G130" s="24">
        <v>4066.118097</v>
      </c>
      <c r="H130" s="24"/>
      <c r="I130" s="25">
        <f t="shared" si="6"/>
        <v>1317.551903</v>
      </c>
      <c r="J130" s="25">
        <f t="shared" si="8"/>
        <v>1317.551903</v>
      </c>
      <c r="K130" s="42">
        <v>97.5526882164026</v>
      </c>
      <c r="L130" s="24" t="s">
        <v>19</v>
      </c>
    </row>
    <row r="131" ht="42.75" spans="1:12">
      <c r="A131" s="22">
        <v>125</v>
      </c>
      <c r="B131" s="24" t="s">
        <v>123</v>
      </c>
      <c r="C131" s="24" t="s">
        <v>120</v>
      </c>
      <c r="D131" s="39"/>
      <c r="E131" s="39"/>
      <c r="F131" s="24">
        <v>38.54</v>
      </c>
      <c r="G131" s="24">
        <v>38.48975</v>
      </c>
      <c r="H131" s="24"/>
      <c r="I131" s="25">
        <f t="shared" si="6"/>
        <v>0.0502499999999984</v>
      </c>
      <c r="J131" s="25">
        <f t="shared" si="8"/>
        <v>0.0502499999999984</v>
      </c>
      <c r="K131" s="42">
        <v>99.9869615983394</v>
      </c>
      <c r="L131" s="24" t="s">
        <v>19</v>
      </c>
    </row>
    <row r="132" ht="42.75" spans="1:12">
      <c r="A132" s="22">
        <v>126</v>
      </c>
      <c r="B132" s="24" t="s">
        <v>70</v>
      </c>
      <c r="C132" s="24" t="s">
        <v>120</v>
      </c>
      <c r="D132" s="39"/>
      <c r="E132" s="39"/>
      <c r="F132" s="24">
        <v>131.57</v>
      </c>
      <c r="G132" s="24">
        <v>131.57</v>
      </c>
      <c r="H132" s="24"/>
      <c r="I132" s="25">
        <f t="shared" si="6"/>
        <v>0</v>
      </c>
      <c r="J132" s="25">
        <f t="shared" si="8"/>
        <v>0</v>
      </c>
      <c r="K132" s="24">
        <v>100</v>
      </c>
      <c r="L132" s="24" t="s">
        <v>19</v>
      </c>
    </row>
    <row r="133" ht="42.75" spans="1:12">
      <c r="A133" s="22">
        <v>127</v>
      </c>
      <c r="B133" s="24" t="s">
        <v>22</v>
      </c>
      <c r="C133" s="24" t="s">
        <v>120</v>
      </c>
      <c r="D133" s="39"/>
      <c r="E133" s="39"/>
      <c r="F133" s="24">
        <v>2.91</v>
      </c>
      <c r="G133" s="24">
        <v>2.91</v>
      </c>
      <c r="H133" s="24"/>
      <c r="I133" s="25">
        <f t="shared" si="6"/>
        <v>0</v>
      </c>
      <c r="J133" s="25">
        <f t="shared" si="8"/>
        <v>0</v>
      </c>
      <c r="K133" s="24">
        <v>100</v>
      </c>
      <c r="L133" s="24" t="s">
        <v>19</v>
      </c>
    </row>
    <row r="134" ht="42.75" spans="1:12">
      <c r="A134" s="22">
        <v>128</v>
      </c>
      <c r="B134" s="24" t="s">
        <v>28</v>
      </c>
      <c r="C134" s="24" t="s">
        <v>120</v>
      </c>
      <c r="D134" s="39"/>
      <c r="E134" s="39"/>
      <c r="F134" s="24">
        <v>6</v>
      </c>
      <c r="G134" s="24">
        <v>5.9978</v>
      </c>
      <c r="H134" s="24"/>
      <c r="I134" s="25">
        <f t="shared" si="6"/>
        <v>0.0022000000000002</v>
      </c>
      <c r="J134" s="25">
        <f t="shared" si="8"/>
        <v>0.0022000000000002</v>
      </c>
      <c r="K134" s="42">
        <v>99.4963333333333</v>
      </c>
      <c r="L134" s="24" t="s">
        <v>19</v>
      </c>
    </row>
    <row r="135" ht="42.75" spans="1:12">
      <c r="A135" s="22">
        <v>129</v>
      </c>
      <c r="B135" s="24" t="s">
        <v>29</v>
      </c>
      <c r="C135" s="24" t="s">
        <v>120</v>
      </c>
      <c r="D135" s="39"/>
      <c r="E135" s="39"/>
      <c r="F135" s="24">
        <v>220</v>
      </c>
      <c r="G135" s="24">
        <v>220</v>
      </c>
      <c r="H135" s="24"/>
      <c r="I135" s="25">
        <f t="shared" si="6"/>
        <v>0</v>
      </c>
      <c r="J135" s="25">
        <f t="shared" si="8"/>
        <v>0</v>
      </c>
      <c r="K135" s="24">
        <v>100</v>
      </c>
      <c r="L135" s="24" t="s">
        <v>19</v>
      </c>
    </row>
    <row r="136" ht="42.75" spans="1:12">
      <c r="A136" s="22">
        <v>130</v>
      </c>
      <c r="B136" s="24" t="s">
        <v>124</v>
      </c>
      <c r="C136" s="24" t="s">
        <v>120</v>
      </c>
      <c r="D136" s="39"/>
      <c r="E136" s="39"/>
      <c r="F136" s="24">
        <v>200</v>
      </c>
      <c r="G136" s="24">
        <v>200</v>
      </c>
      <c r="H136" s="24"/>
      <c r="I136" s="25">
        <f t="shared" si="6"/>
        <v>0</v>
      </c>
      <c r="J136" s="25">
        <f t="shared" si="8"/>
        <v>0</v>
      </c>
      <c r="K136" s="24">
        <v>100</v>
      </c>
      <c r="L136" s="24" t="s">
        <v>19</v>
      </c>
    </row>
    <row r="137" ht="42.75" spans="1:12">
      <c r="A137" s="22">
        <v>131</v>
      </c>
      <c r="B137" s="24" t="s">
        <v>85</v>
      </c>
      <c r="C137" s="24" t="s">
        <v>120</v>
      </c>
      <c r="D137" s="39"/>
      <c r="E137" s="39"/>
      <c r="F137" s="24">
        <v>8</v>
      </c>
      <c r="G137" s="24">
        <v>7.58</v>
      </c>
      <c r="H137" s="24"/>
      <c r="I137" s="25">
        <f t="shared" si="6"/>
        <v>0.42</v>
      </c>
      <c r="J137" s="25">
        <f t="shared" si="8"/>
        <v>0.42</v>
      </c>
      <c r="K137" s="42">
        <v>99.475</v>
      </c>
      <c r="L137" s="24" t="s">
        <v>19</v>
      </c>
    </row>
    <row r="138" ht="28.5" spans="1:12">
      <c r="A138" s="22">
        <v>132</v>
      </c>
      <c r="B138" s="24" t="s">
        <v>70</v>
      </c>
      <c r="C138" s="24" t="s">
        <v>125</v>
      </c>
      <c r="D138" s="39"/>
      <c r="E138" s="39"/>
      <c r="F138" s="24">
        <v>23.92</v>
      </c>
      <c r="G138" s="24">
        <v>23.92</v>
      </c>
      <c r="H138" s="24"/>
      <c r="I138" s="25">
        <f t="shared" si="6"/>
        <v>0</v>
      </c>
      <c r="J138" s="25">
        <f t="shared" si="8"/>
        <v>0</v>
      </c>
      <c r="K138" s="24">
        <v>100</v>
      </c>
      <c r="L138" s="24" t="s">
        <v>19</v>
      </c>
    </row>
    <row r="139" ht="28.5" spans="1:12">
      <c r="A139" s="22">
        <v>133</v>
      </c>
      <c r="B139" s="24" t="s">
        <v>22</v>
      </c>
      <c r="C139" s="24" t="s">
        <v>125</v>
      </c>
      <c r="D139" s="39"/>
      <c r="E139" s="39"/>
      <c r="F139" s="24">
        <v>0.53</v>
      </c>
      <c r="G139" s="24">
        <v>0.5285</v>
      </c>
      <c r="H139" s="24"/>
      <c r="I139" s="25">
        <f t="shared" si="6"/>
        <v>0.00150000000000006</v>
      </c>
      <c r="J139" s="25">
        <f t="shared" si="8"/>
        <v>0.00150000000000006</v>
      </c>
      <c r="K139" s="42">
        <v>99.9716981132075</v>
      </c>
      <c r="L139" s="24" t="s">
        <v>19</v>
      </c>
    </row>
    <row r="140" ht="28.5" spans="1:12">
      <c r="A140" s="22">
        <v>134</v>
      </c>
      <c r="B140" s="24" t="s">
        <v>28</v>
      </c>
      <c r="C140" s="24" t="s">
        <v>125</v>
      </c>
      <c r="D140" s="39"/>
      <c r="E140" s="39"/>
      <c r="F140" s="24">
        <v>2.94</v>
      </c>
      <c r="G140" s="24">
        <v>2.9222</v>
      </c>
      <c r="H140" s="24"/>
      <c r="I140" s="25">
        <f t="shared" si="6"/>
        <v>0.0177999999999998</v>
      </c>
      <c r="J140" s="25">
        <f t="shared" si="8"/>
        <v>0.0177999999999998</v>
      </c>
      <c r="K140" s="42">
        <v>99.9394557823129</v>
      </c>
      <c r="L140" s="24" t="s">
        <v>19</v>
      </c>
    </row>
    <row r="141" ht="28.5" spans="1:12">
      <c r="A141" s="22">
        <v>135</v>
      </c>
      <c r="B141" s="24" t="s">
        <v>126</v>
      </c>
      <c r="C141" s="24" t="s">
        <v>125</v>
      </c>
      <c r="D141" s="39"/>
      <c r="E141" s="39"/>
      <c r="F141" s="24">
        <v>2489.55</v>
      </c>
      <c r="G141" s="24">
        <v>1346.52571</v>
      </c>
      <c r="H141" s="24"/>
      <c r="I141" s="25">
        <f t="shared" si="6"/>
        <v>1143.02429</v>
      </c>
      <c r="J141" s="25">
        <f t="shared" si="8"/>
        <v>1143.02429</v>
      </c>
      <c r="K141" s="42">
        <v>95.4087112530377</v>
      </c>
      <c r="L141" s="24" t="s">
        <v>19</v>
      </c>
    </row>
    <row r="142" ht="28.5" spans="1:12">
      <c r="A142" s="22">
        <v>136</v>
      </c>
      <c r="B142" s="24" t="s">
        <v>127</v>
      </c>
      <c r="C142" s="24" t="s">
        <v>128</v>
      </c>
      <c r="D142" s="39"/>
      <c r="E142" s="39"/>
      <c r="F142" s="24">
        <v>1444.95</v>
      </c>
      <c r="G142" s="24">
        <v>1253.91503</v>
      </c>
      <c r="H142" s="24"/>
      <c r="I142" s="25">
        <f t="shared" si="6"/>
        <v>191.03497</v>
      </c>
      <c r="J142" s="25">
        <f t="shared" si="8"/>
        <v>191.03497</v>
      </c>
      <c r="K142" s="42">
        <v>93.68</v>
      </c>
      <c r="L142" s="24" t="s">
        <v>19</v>
      </c>
    </row>
    <row r="143" ht="28.5" spans="1:12">
      <c r="A143" s="22">
        <v>137</v>
      </c>
      <c r="B143" s="24" t="s">
        <v>129</v>
      </c>
      <c r="C143" s="24" t="s">
        <v>128</v>
      </c>
      <c r="D143" s="39"/>
      <c r="E143" s="39"/>
      <c r="F143" s="24">
        <v>1712.85</v>
      </c>
      <c r="G143" s="24">
        <v>1578.87795</v>
      </c>
      <c r="H143" s="24"/>
      <c r="I143" s="25">
        <f t="shared" si="6"/>
        <v>133.97205</v>
      </c>
      <c r="J143" s="25">
        <f t="shared" si="8"/>
        <v>133.97205</v>
      </c>
      <c r="K143" s="42">
        <v>99.18</v>
      </c>
      <c r="L143" s="24" t="s">
        <v>19</v>
      </c>
    </row>
    <row r="144" ht="28.5" spans="1:12">
      <c r="A144" s="22">
        <v>138</v>
      </c>
      <c r="B144" s="24" t="s">
        <v>70</v>
      </c>
      <c r="C144" s="24" t="s">
        <v>128</v>
      </c>
      <c r="D144" s="39"/>
      <c r="E144" s="39"/>
      <c r="F144" s="24">
        <v>29.9</v>
      </c>
      <c r="G144" s="24">
        <v>29.9</v>
      </c>
      <c r="H144" s="24"/>
      <c r="I144" s="25">
        <f t="shared" si="6"/>
        <v>0</v>
      </c>
      <c r="J144" s="25">
        <f t="shared" si="8"/>
        <v>0</v>
      </c>
      <c r="K144" s="42">
        <v>100</v>
      </c>
      <c r="L144" s="24" t="s">
        <v>19</v>
      </c>
    </row>
    <row r="145" ht="28.5" spans="1:12">
      <c r="A145" s="22">
        <v>139</v>
      </c>
      <c r="B145" s="24" t="s">
        <v>22</v>
      </c>
      <c r="C145" s="24" t="s">
        <v>128</v>
      </c>
      <c r="D145" s="39"/>
      <c r="E145" s="39"/>
      <c r="F145" s="24">
        <v>0.94</v>
      </c>
      <c r="G145" s="24">
        <v>0.94</v>
      </c>
      <c r="H145" s="24"/>
      <c r="I145" s="25">
        <f t="shared" si="6"/>
        <v>0</v>
      </c>
      <c r="J145" s="25">
        <f t="shared" si="8"/>
        <v>0</v>
      </c>
      <c r="K145" s="42">
        <v>100</v>
      </c>
      <c r="L145" s="24" t="s">
        <v>19</v>
      </c>
    </row>
    <row r="146" ht="28.5" spans="1:12">
      <c r="A146" s="22">
        <v>140</v>
      </c>
      <c r="B146" s="24" t="s">
        <v>28</v>
      </c>
      <c r="C146" s="24" t="s">
        <v>128</v>
      </c>
      <c r="D146" s="39"/>
      <c r="E146" s="39"/>
      <c r="F146" s="24">
        <v>7.5</v>
      </c>
      <c r="G146" s="24">
        <v>7.5</v>
      </c>
      <c r="H146" s="24"/>
      <c r="I146" s="25">
        <f t="shared" si="6"/>
        <v>0</v>
      </c>
      <c r="J146" s="25">
        <f t="shared" si="8"/>
        <v>0</v>
      </c>
      <c r="K146" s="42">
        <v>100</v>
      </c>
      <c r="L146" s="24" t="s">
        <v>19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ageMargins left="0.751388888888889" right="0.751388888888889" top="1" bottom="1" header="0.5" footer="0.5"/>
  <pageSetup paperSize="9" scale="7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总表</vt:lpstr>
      <vt:lpstr>报财政</vt:lpstr>
      <vt:lpstr>公开版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言宜慢、行必善</cp:lastModifiedBy>
  <dcterms:created xsi:type="dcterms:W3CDTF">2020-04-13T05:45:00Z</dcterms:created>
  <cp:lastPrinted>2023-03-10T03:02:00Z</cp:lastPrinted>
  <dcterms:modified xsi:type="dcterms:W3CDTF">2026-05-13T08:16:18Z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428ACA8C708744609D51B5F63906BF5A_13</vt:lpwstr>
  </property>
  <property fmtid="{D5CDD505-2E9C-101B-9397-08002B2CF9AE}" pid="4" name="CalculationRule">
    <vt:i4>0</vt:i4>
  </property>
</Properties>
</file>