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4625" windowHeight="12810"/>
  </bookViews>
  <sheets>
    <sheet name="Sheet1" sheetId="1" r:id="rId1"/>
  </sheets>
  <calcPr calcId="144525" refMode="R1C1"/>
</workbook>
</file>

<file path=xl/sharedStrings.xml><?xml version="1.0" encoding="utf-8"?>
<sst xmlns="http://schemas.openxmlformats.org/spreadsheetml/2006/main" count="63" uniqueCount="40">
  <si>
    <t>附件5</t>
  </si>
  <si>
    <t>部门绩效自评结果公开汇总表</t>
  </si>
  <si>
    <t>主管部门：石家庄市轨道交通建设办公室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</si>
  <si>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</si>
  <si>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</si>
  <si>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</si>
  <si>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</si>
  <si>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</si>
  <si>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</si>
  <si>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</si>
  <si>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</si>
  <si>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</si>
  <si>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</si>
  <si>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</si>
  <si>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</si>
  <si>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</si>
  <si>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</si>
  <si>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办公设备购置经费</t>
  </si>
  <si>
    <t>石家庄市轨道交通建设办公室</t>
  </si>
  <si>
    <t>建议依据自评结果，针对延期采购设备，进行优化采购时序，加强进度监控，确保后续采购按时完成，促进项目整体高效推进。</t>
  </si>
  <si>
    <t>党组织活动经费</t>
  </si>
  <si>
    <t>建议根据自评结果，加强经费监管，确保经费使用公开透明，优化经费分配，提升活动质量，有效支持党组织活动的开展</t>
  </si>
  <si>
    <t>工作场地租用费</t>
  </si>
  <si>
    <t>优化场地布局，提升场地使用效率，降低不必要的费用支出，确保工作场地租用经费的合理投入与高效利用。</t>
  </si>
  <si>
    <t>业务咨询委托费</t>
  </si>
  <si>
    <t>建议基于自评结果，调整考核与付款时序，加强时间管理，确保经费及时到位，提升业务咨询委托费使用效率，保障项目顺利执行。</t>
  </si>
  <si>
    <t>城市轨道交通服务质量评价资金</t>
  </si>
  <si>
    <t>建议基于自评结果，优化服务管理，持续提升乘客满意度，打造高品质的城市轨道交通服务。</t>
  </si>
  <si>
    <t>地下综合管廊（塔北路段）运营期可行性缺口补助资金</t>
  </si>
  <si>
    <t>建议基于自评结果，优化补助资金使用方案，提升资金使用效率，确保项目顺利实施，并通过强化项目管理与监督，提升项目整体效益，为本项目持续发展提供有力支撑。</t>
  </si>
  <si>
    <t>轨道交通亏损补贴资金</t>
  </si>
  <si>
    <t>建议基于自评结果，精准识别亏损原因，合理确定补贴额度与方式，优化运营策略，提升轨道交通盈利能力，确保补贴资金的有效利用与轨道交通的可持续发展。</t>
  </si>
  <si>
    <t>轨道交通项目资本金</t>
  </si>
  <si>
    <t>建议基于自评结果，优化资本金使用方案，提升资金使用效率，确保项目顺利实施，并通过强化项目管理与监督，提升项目整体效益，为轨道交通事业的持续发展提供有力支撑。</t>
  </si>
  <si>
    <t>石家庄市城市轨道交通线网用地控制性详细规划（2021-2035年）编制项目</t>
  </si>
  <si>
    <t>建议基于自评结果，针对国家政策变化，预算执行进度滞后的问题，加快项目进度，提升资金使用效率，加强轨道交通线网用地空间管控，为轨道交通线路实施预留条件。</t>
  </si>
  <si>
    <t>石家庄市城市轨道交通4号线一期工程</t>
  </si>
  <si>
    <t>石家庄市城市轨道交通5号线一期工程</t>
  </si>
  <si>
    <t>石家庄市城市轨道交通6号线一期工程</t>
  </si>
  <si>
    <t>石家庄市城市轨道交通1号线三期工程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</si>
</sst>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4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8" fillId="13" borderId="11" applyNumberFormat="0" applyAlignment="0" applyProtection="0">
      <alignment vertical="center"/>
    </xf>
    <xf numFmtId="0" fontId="24" fillId="13" borderId="8" applyNumberFormat="0" applyAlignment="0" applyProtection="0">
      <alignment vertical="center"/>
    </xf>
    <xf numFmtId="0" fontId="25" fillId="20" borderId="15" applyNumberForma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7" xfId="0" applyBorder="1" applyAlignment="1">
      <alignment vertical="center" wrapText="1"/>
    </xf>
    <xf numFmtId="0" fontId="6" fillId="0" borderId="1" xfId="0" applyFont="1" applyBorder="1" applyAlignment="1">
      <alignment horizontal="right" vertical="center" wrapText="1"/>
    </xf>
    <xf numFmtId="0" fontId="0" fillId="0" borderId="7" xfId="0" applyFill="1" applyBorder="1" applyAlignment="1">
      <alignment vertical="center" wrapText="1"/>
    </xf>
    <xf numFmtId="0" fontId="0" fillId="0" borderId="7" xfId="0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1"/>
  <sheetViews>
    <sheetView tabSelected="1" view="pageBreakPreview" zoomScale="88" zoomScaleNormal="100" topLeftCell="G1" workbookViewId="0">
      <pane ySplit="5" topLeftCell="A6" activePane="bottomLeft" state="frozen"/>
      <selection/>
      <selection pane="bottomLeft" activeCell="L12" sqref="L12"/>
    </sheetView>
  </sheetViews>
  <sheetFormatPr defaultColWidth="8.75833333333333" defaultRowHeight="13.5"/>
  <cols>
    <col min="1" max="1" width="7.25833333333333" style="3" customWidth="1"/>
    <col min="2" max="2" width="66.7583333333333" style="4" customWidth="1"/>
    <col min="3" max="3" width="25.25" style="4" customWidth="1"/>
    <col min="4" max="4" width="4.625" style="4" customWidth="1"/>
    <col min="5" max="5" width="6.375" style="4" customWidth="1"/>
    <col min="6" max="7" width="9.375" style="4" customWidth="1"/>
    <col min="8" max="8" width="4.625" style="4" customWidth="1"/>
    <col min="9" max="9" width="10.625" style="4" customWidth="1"/>
    <col min="10" max="10" width="14.625" style="4" customWidth="1"/>
    <col min="11" max="11" width="8.625" style="4" customWidth="1"/>
    <col min="12" max="12" width="77.275" style="4" customWidth="1"/>
    <col min="13" max="16384" width="8.75833333333333" style="4"/>
  </cols>
  <sheetData>
    <row r="1" ht="20.25" spans="1:2">
      <c r="A1" s="5" t="s">
        <v>0</v>
      </c>
      <c r="B1" s="5"/>
    </row>
    <row r="2" ht="27" spans="1:1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27" spans="1:12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</row>
    <row r="4" s="1" customFormat="1" ht="18.75" spans="1:12">
      <c r="A4" s="8" t="s">
        <v>2</v>
      </c>
      <c r="B4" s="8"/>
      <c r="C4" s="9"/>
      <c r="D4" s="9"/>
      <c r="E4" s="9"/>
      <c r="F4" s="9"/>
      <c r="G4" s="9"/>
      <c r="H4" s="9"/>
      <c r="I4" s="9"/>
      <c r="J4" s="18" t="s">
        <v>3</v>
      </c>
      <c r="K4" s="18"/>
      <c r="L4" s="18"/>
    </row>
    <row r="5" s="2" customFormat="1" ht="14.25" spans="1:12">
      <c r="A5" s="10" t="s">
        <v>4</v>
      </c>
      <c r="B5" s="10" t="s">
        <v>5</v>
      </c>
      <c r="C5" s="10" t="s">
        <v>6</v>
      </c>
      <c r="D5" s="11" t="s">
        <v>7</v>
      </c>
      <c r="E5" s="12"/>
      <c r="F5" s="13"/>
      <c r="G5" s="11" t="s">
        <v>8</v>
      </c>
      <c r="H5" s="13"/>
      <c r="I5" s="10" t="s">
        <v>9</v>
      </c>
      <c r="J5" s="10" t="s">
        <v>10</v>
      </c>
      <c r="K5" s="10" t="s">
        <v>11</v>
      </c>
      <c r="L5" s="10" t="s">
        <v>12</v>
      </c>
    </row>
    <row r="6" s="3" customFormat="1" spans="1:12">
      <c r="A6" s="14"/>
      <c r="B6" s="14"/>
      <c r="C6" s="14"/>
      <c r="D6" s="15" t="s">
        <v>13</v>
      </c>
      <c r="E6" s="15" t="s">
        <v>14</v>
      </c>
      <c r="F6" s="15" t="s">
        <v>15</v>
      </c>
      <c r="G6" s="15" t="s">
        <v>15</v>
      </c>
      <c r="H6" s="15" t="s">
        <v>16</v>
      </c>
      <c r="I6" s="14"/>
      <c r="J6" s="14"/>
      <c r="K6" s="14"/>
      <c r="L6" s="14"/>
    </row>
    <row r="7" ht="38" customHeight="1" spans="1:12">
      <c r="A7" s="16">
        <v>1</v>
      </c>
      <c r="B7" s="17" t="s">
        <v>17</v>
      </c>
      <c r="C7" s="17" t="s">
        <v>18</v>
      </c>
      <c r="D7" s="17"/>
      <c r="E7" s="17"/>
      <c r="F7" s="17">
        <v>5.47</v>
      </c>
      <c r="G7" s="17">
        <v>4.3293</v>
      </c>
      <c r="H7" s="17"/>
      <c r="I7" s="17">
        <f t="shared" ref="I7:I21" si="0">F7-G7</f>
        <v>1.1407</v>
      </c>
      <c r="J7" s="17">
        <f>I7</f>
        <v>1.1407</v>
      </c>
      <c r="K7" s="17">
        <v>94.6</v>
      </c>
      <c r="L7" s="17" t="s">
        <v>19</v>
      </c>
    </row>
    <row r="8" ht="38" customHeight="1" spans="1:12">
      <c r="A8" s="16">
        <v>2</v>
      </c>
      <c r="B8" s="17" t="s">
        <v>20</v>
      </c>
      <c r="C8" s="17" t="s">
        <v>18</v>
      </c>
      <c r="D8" s="17"/>
      <c r="E8" s="17"/>
      <c r="F8" s="17">
        <v>1.08</v>
      </c>
      <c r="G8" s="17">
        <v>1.07975</v>
      </c>
      <c r="H8" s="17"/>
      <c r="I8" s="17">
        <f t="shared" si="0"/>
        <v>0.000250000000000083</v>
      </c>
      <c r="J8" s="17">
        <f t="shared" ref="J8:J21" si="1">I8</f>
        <v>0.000250000000000083</v>
      </c>
      <c r="K8" s="17">
        <v>100</v>
      </c>
      <c r="L8" s="17" t="s">
        <v>21</v>
      </c>
    </row>
    <row r="9" ht="38" customHeight="1" spans="1:12">
      <c r="A9" s="16">
        <v>3</v>
      </c>
      <c r="B9" s="17" t="s">
        <v>22</v>
      </c>
      <c r="C9" s="17" t="s">
        <v>18</v>
      </c>
      <c r="D9" s="17"/>
      <c r="E9" s="17"/>
      <c r="F9" s="17">
        <v>47.86</v>
      </c>
      <c r="G9" s="17">
        <v>47.86</v>
      </c>
      <c r="H9" s="17"/>
      <c r="I9" s="17">
        <f t="shared" si="0"/>
        <v>0</v>
      </c>
      <c r="J9" s="17">
        <f t="shared" si="1"/>
        <v>0</v>
      </c>
      <c r="K9" s="17">
        <v>100</v>
      </c>
      <c r="L9" s="19" t="s">
        <v>23</v>
      </c>
    </row>
    <row r="10" ht="38" customHeight="1" spans="1:12">
      <c r="A10" s="16">
        <v>4</v>
      </c>
      <c r="B10" s="17" t="s">
        <v>24</v>
      </c>
      <c r="C10" s="17" t="s">
        <v>18</v>
      </c>
      <c r="D10" s="17"/>
      <c r="E10" s="17"/>
      <c r="F10" s="17">
        <v>36</v>
      </c>
      <c r="G10" s="17">
        <v>36</v>
      </c>
      <c r="H10" s="17"/>
      <c r="I10" s="17">
        <f t="shared" si="0"/>
        <v>0</v>
      </c>
      <c r="J10" s="17">
        <f t="shared" si="1"/>
        <v>0</v>
      </c>
      <c r="K10" s="17">
        <v>100</v>
      </c>
      <c r="L10" s="20" t="s">
        <v>25</v>
      </c>
    </row>
    <row r="11" ht="38" customHeight="1" spans="1:12">
      <c r="A11" s="16">
        <v>5</v>
      </c>
      <c r="B11" s="17" t="s">
        <v>26</v>
      </c>
      <c r="C11" s="17" t="s">
        <v>18</v>
      </c>
      <c r="D11" s="17"/>
      <c r="E11" s="17"/>
      <c r="F11" s="17">
        <v>9</v>
      </c>
      <c r="G11" s="17">
        <v>8.1</v>
      </c>
      <c r="H11" s="17"/>
      <c r="I11" s="17">
        <f t="shared" si="0"/>
        <v>0.9</v>
      </c>
      <c r="J11" s="17">
        <f t="shared" si="1"/>
        <v>0.9</v>
      </c>
      <c r="K11" s="17">
        <v>99</v>
      </c>
      <c r="L11" s="19" t="s">
        <v>27</v>
      </c>
    </row>
    <row r="12" ht="38" customHeight="1" spans="1:12">
      <c r="A12" s="16">
        <v>6</v>
      </c>
      <c r="B12" s="17" t="s">
        <v>28</v>
      </c>
      <c r="C12" s="17" t="s">
        <v>18</v>
      </c>
      <c r="D12" s="17"/>
      <c r="E12" s="17"/>
      <c r="F12" s="17">
        <v>777.3184</v>
      </c>
      <c r="G12" s="17">
        <v>777.3184</v>
      </c>
      <c r="H12" s="17"/>
      <c r="I12" s="17">
        <f t="shared" si="0"/>
        <v>0</v>
      </c>
      <c r="J12" s="17">
        <f t="shared" si="1"/>
        <v>0</v>
      </c>
      <c r="K12" s="17">
        <v>100</v>
      </c>
      <c r="L12" s="20" t="s">
        <v>29</v>
      </c>
    </row>
    <row r="13" ht="38" customHeight="1" spans="1:12">
      <c r="A13" s="16">
        <v>7</v>
      </c>
      <c r="B13" s="17" t="s">
        <v>30</v>
      </c>
      <c r="C13" s="17" t="s">
        <v>18</v>
      </c>
      <c r="D13" s="17"/>
      <c r="E13" s="17"/>
      <c r="F13" s="17">
        <v>10000</v>
      </c>
      <c r="G13" s="17">
        <v>10000</v>
      </c>
      <c r="H13" s="17"/>
      <c r="I13" s="17">
        <f t="shared" si="0"/>
        <v>0</v>
      </c>
      <c r="J13" s="17">
        <f t="shared" si="1"/>
        <v>0</v>
      </c>
      <c r="K13" s="17">
        <v>100</v>
      </c>
      <c r="L13" s="19" t="s">
        <v>31</v>
      </c>
    </row>
    <row r="14" ht="38" customHeight="1" spans="1:12">
      <c r="A14" s="16">
        <v>8</v>
      </c>
      <c r="B14" s="17" t="s">
        <v>32</v>
      </c>
      <c r="C14" s="17" t="s">
        <v>18</v>
      </c>
      <c r="D14" s="17"/>
      <c r="E14" s="17"/>
      <c r="F14" s="17">
        <v>80000</v>
      </c>
      <c r="G14" s="17">
        <v>80000</v>
      </c>
      <c r="H14" s="17"/>
      <c r="I14" s="17">
        <f t="shared" si="0"/>
        <v>0</v>
      </c>
      <c r="J14" s="17">
        <f t="shared" si="1"/>
        <v>0</v>
      </c>
      <c r="K14" s="17">
        <v>100</v>
      </c>
      <c r="L14" s="19" t="s">
        <v>33</v>
      </c>
    </row>
    <row r="15" ht="38" customHeight="1" spans="1:12">
      <c r="A15" s="16">
        <v>9</v>
      </c>
      <c r="B15" s="17" t="s">
        <v>32</v>
      </c>
      <c r="C15" s="17" t="s">
        <v>18</v>
      </c>
      <c r="D15" s="17"/>
      <c r="E15" s="17"/>
      <c r="F15" s="17">
        <v>30000</v>
      </c>
      <c r="G15" s="17">
        <v>30000</v>
      </c>
      <c r="H15" s="17"/>
      <c r="I15" s="17">
        <f t="shared" si="0"/>
        <v>0</v>
      </c>
      <c r="J15" s="17">
        <f t="shared" si="1"/>
        <v>0</v>
      </c>
      <c r="K15" s="17">
        <v>100</v>
      </c>
      <c r="L15" s="17" t="s">
        <v>33</v>
      </c>
    </row>
    <row r="16" ht="38" customHeight="1" spans="1:12">
      <c r="A16" s="16">
        <v>10</v>
      </c>
      <c r="B16" s="17" t="s">
        <v>32</v>
      </c>
      <c r="C16" s="17" t="s">
        <v>18</v>
      </c>
      <c r="D16" s="17"/>
      <c r="E16" s="17">
        <v>18000</v>
      </c>
      <c r="F16" s="17"/>
      <c r="G16" s="17">
        <v>18000</v>
      </c>
      <c r="H16" s="17"/>
      <c r="I16" s="17">
        <f>G16-E16</f>
        <v>0</v>
      </c>
      <c r="J16" s="17">
        <f t="shared" si="1"/>
        <v>0</v>
      </c>
      <c r="K16" s="17">
        <v>100</v>
      </c>
      <c r="L16" s="17" t="s">
        <v>33</v>
      </c>
    </row>
    <row r="17" ht="38" customHeight="1" spans="1:12">
      <c r="A17" s="16">
        <v>11</v>
      </c>
      <c r="B17" s="17" t="s">
        <v>34</v>
      </c>
      <c r="C17" s="17" t="s">
        <v>18</v>
      </c>
      <c r="D17" s="17"/>
      <c r="E17" s="17"/>
      <c r="F17" s="17">
        <v>391</v>
      </c>
      <c r="G17" s="17">
        <v>112</v>
      </c>
      <c r="H17" s="17"/>
      <c r="I17" s="17">
        <f t="shared" si="0"/>
        <v>279</v>
      </c>
      <c r="J17" s="17">
        <f t="shared" si="1"/>
        <v>279</v>
      </c>
      <c r="K17" s="17">
        <v>93</v>
      </c>
      <c r="L17" s="17" t="s">
        <v>35</v>
      </c>
    </row>
    <row r="18" ht="38" customHeight="1" spans="1:12">
      <c r="A18" s="16">
        <v>12</v>
      </c>
      <c r="B18" s="17" t="s">
        <v>36</v>
      </c>
      <c r="C18" s="17" t="s">
        <v>18</v>
      </c>
      <c r="D18" s="17"/>
      <c r="E18" s="17"/>
      <c r="F18" s="17">
        <v>110000</v>
      </c>
      <c r="G18" s="17">
        <v>110000</v>
      </c>
      <c r="H18" s="17"/>
      <c r="I18" s="17">
        <f t="shared" si="0"/>
        <v>0</v>
      </c>
      <c r="J18" s="17">
        <f t="shared" si="1"/>
        <v>0</v>
      </c>
      <c r="K18" s="17">
        <v>100</v>
      </c>
      <c r="L18" s="17" t="s">
        <v>33</v>
      </c>
    </row>
    <row r="19" ht="38" customHeight="1" spans="1:12">
      <c r="A19" s="16">
        <v>13</v>
      </c>
      <c r="B19" s="17" t="s">
        <v>37</v>
      </c>
      <c r="C19" s="17" t="s">
        <v>18</v>
      </c>
      <c r="D19" s="17"/>
      <c r="E19" s="17"/>
      <c r="F19" s="17">
        <v>105000</v>
      </c>
      <c r="G19" s="17">
        <v>105000</v>
      </c>
      <c r="H19" s="17"/>
      <c r="I19" s="17">
        <f t="shared" si="0"/>
        <v>0</v>
      </c>
      <c r="J19" s="17">
        <f t="shared" si="1"/>
        <v>0</v>
      </c>
      <c r="K19" s="17">
        <v>100</v>
      </c>
      <c r="L19" s="17" t="s">
        <v>33</v>
      </c>
    </row>
    <row r="20" ht="38" customHeight="1" spans="1:12">
      <c r="A20" s="16">
        <v>14</v>
      </c>
      <c r="B20" s="17" t="s">
        <v>38</v>
      </c>
      <c r="C20" s="17" t="s">
        <v>18</v>
      </c>
      <c r="D20" s="17"/>
      <c r="E20" s="17"/>
      <c r="F20" s="17">
        <v>60000</v>
      </c>
      <c r="G20" s="17">
        <v>60000</v>
      </c>
      <c r="H20" s="17"/>
      <c r="I20" s="17">
        <f t="shared" si="0"/>
        <v>0</v>
      </c>
      <c r="J20" s="17">
        <f t="shared" si="1"/>
        <v>0</v>
      </c>
      <c r="K20" s="17">
        <v>100</v>
      </c>
      <c r="L20" s="17" t="s">
        <v>33</v>
      </c>
    </row>
    <row r="21" ht="38" customHeight="1" spans="1:12">
      <c r="A21" s="16">
        <v>15</v>
      </c>
      <c r="B21" s="17" t="s">
        <v>39</v>
      </c>
      <c r="C21" s="17" t="s">
        <v>18</v>
      </c>
      <c r="D21" s="17"/>
      <c r="E21" s="17"/>
      <c r="F21" s="17">
        <v>25000</v>
      </c>
      <c r="G21" s="17">
        <v>25000</v>
      </c>
      <c r="H21" s="17"/>
      <c r="I21" s="17">
        <f t="shared" si="0"/>
        <v>0</v>
      </c>
      <c r="J21" s="17">
        <f t="shared" si="1"/>
        <v>0</v>
      </c>
      <c r="K21" s="17">
        <v>100</v>
      </c>
      <c r="L21" s="17" t="s">
        <v>33</v>
      </c>
    </row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55" orientation="landscape"/>
  <headerFooter alignWithMargins="0"/>
  <ignoredErrors>
    <ignoredError sqref="I16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T</cp:lastModifiedBy>
  <dcterms:created xsi:type="dcterms:W3CDTF">2020-04-13T05:45:00Z</dcterms:created>
  <cp:lastPrinted>2023-03-10T03:02:00Z</cp:lastPrinted>
  <dcterms:modified xsi:type="dcterms:W3CDTF">2026-04-21T02:12:25Z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2052-11.8.2.10229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