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bookViews>
  <sheets>
    <sheet name="Sheet1" sheetId="1" r:id="rId1"/>
  </sheets>
  <calcPr calcId="144525"/>
</workbook>
</file>

<file path=xl/sharedStrings.xml><?xml version="1.0" encoding="utf-8"?>
<sst xmlns="http://schemas.openxmlformats.org/spreadsheetml/2006/main" count="120" uniqueCount="53">
  <si>
    <t>附件5</t>
  </si>
  <si>
    <t>部门绩效自评结果公开汇总表</t>
  </si>
  <si>
    <t>主管部门：石家庄职业技术学院</t>
  </si>
  <si>
    <t>单位：万元</t>
  </si>
  <si>
    <t>序号</t>
  </si>
  <si>
    <t>项目名称</t>
  </si>
  <si>
    <t>项目实施单位</t>
  </si>
  <si>
    <t>预算数（调整后）</t>
  </si>
  <si>
    <t>执行数（至2025年底）</t>
  </si>
  <si>
    <t>结余结转数</t>
  </si>
  <si>
    <t>结余交回财政数</t>
  </si>
  <si>
    <t>自评得分</t>
  </si>
  <si>
    <t>自评结果应用意见</t>
  </si>
  <si>
    <t>中央</t>
  </si>
  <si>
    <t>省级</t>
  </si>
  <si>
    <t>市级</t>
  </si>
  <si>
    <t>县级</t>
  </si>
  <si>
    <t>提前下达2025年学生资助中央补助经费（国家励志奖学金、国家助学金及服兵役资助金）</t>
  </si>
  <si>
    <t>石家庄职业技术学院</t>
  </si>
  <si>
    <t>应用</t>
  </si>
  <si>
    <t>学生工作经费（提前下达2025年中央现代职业教育质量提升资金—生均拨款）</t>
  </si>
  <si>
    <t>科研经费（提前下达2025年中央现代职业教育质量提升资金—生均拨款）</t>
  </si>
  <si>
    <t>教学业务费（含继续教育业务费）（提前下达2025年中央现代职业教育质量提升资金—生均拨款）</t>
  </si>
  <si>
    <t>高水平建设经费（提前下达2025年中央现代职业教育质量提升资金—生均拨款）</t>
  </si>
  <si>
    <t>综合资源维护费（提前下达2025年中央现代职业教育质量提升资金—生均拨款</t>
  </si>
  <si>
    <t>创新行动计划（提前下达2025年中央现代职业教育质量提升计划资金）</t>
  </si>
  <si>
    <t>国家双高计划专业群建设补助资金（2025年现代职业教育质量提升计划资金）</t>
  </si>
  <si>
    <t>提前下达2024年现代职业教育质量提升计划资金（创新行动计划）</t>
  </si>
  <si>
    <t>提前下达2024年现代职业教育质量提升计划资金（生均拨款）</t>
  </si>
  <si>
    <t>提前下达2025年科技特派员工作补助经费（省级）</t>
  </si>
  <si>
    <t>党组织活动经费</t>
  </si>
  <si>
    <t>电梯运维费</t>
  </si>
  <si>
    <t>班车租赁费</t>
  </si>
  <si>
    <t>物业管理费</t>
  </si>
  <si>
    <t>学校运转及维修经费</t>
  </si>
  <si>
    <t>往年工程前期服务费</t>
  </si>
  <si>
    <t>高校学生资助市级资金</t>
  </si>
  <si>
    <t>高等教育资助经费（建档立卡免教科书费）</t>
  </si>
  <si>
    <t>思想政治工作经费</t>
  </si>
  <si>
    <t>2024年度专精特新企业科技特派团绩效评价奖励</t>
  </si>
  <si>
    <t>2025年第一批市级科技特派员工作补助经费</t>
  </si>
  <si>
    <t>2025年度专精特新企业科技特派团工作补助经费</t>
  </si>
  <si>
    <t>石家庄职业技术学院教师劳务费</t>
  </si>
  <si>
    <t>石家庄职业技术学院北校区加固改造和配套设施提升工程前期费用预算</t>
  </si>
  <si>
    <t>合作办学及社会培训等经费</t>
  </si>
  <si>
    <t>2025年清偿工程账款专项债券</t>
  </si>
  <si>
    <t>石家庄职业技术学院专项债券利息</t>
  </si>
  <si>
    <t>石家庄职业技术学院专项债券费用</t>
  </si>
  <si>
    <t>信息化项目运行维护费---网络使用维护费</t>
  </si>
  <si>
    <t>教学业务费（含继续教育业务费）</t>
  </si>
  <si>
    <t>因公出国（境）经费</t>
  </si>
  <si>
    <t>合作办学经费</t>
  </si>
  <si>
    <t>科研、考试培训等经费</t>
  </si>
</sst>
</file>

<file path=xl/styles.xml><?xml version="1.0" encoding="utf-8"?>
<styleSheet xmlns="http://schemas.openxmlformats.org/spreadsheetml/2006/main">
  <numFmts count="8">
    <numFmt numFmtId="176" formatCode="0.00000_ "/>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7" formatCode="0.00_ "/>
    <numFmt numFmtId="178" formatCode="0.000000_ "/>
    <numFmt numFmtId="179" formatCode="0.000_ "/>
  </numFmts>
  <fonts count="28">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2"/>
      <color theme="1"/>
      <name val="宋体"/>
      <charset val="134"/>
      <scheme val="minor"/>
    </font>
    <font>
      <sz val="11"/>
      <color theme="1"/>
      <name val="宋体"/>
      <charset val="134"/>
      <scheme val="minor"/>
    </font>
    <font>
      <sz val="11"/>
      <color theme="1"/>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u/>
      <sz val="11"/>
      <color rgb="FF800080"/>
      <name val="宋体"/>
      <charset val="0"/>
      <scheme val="minor"/>
    </font>
    <font>
      <sz val="11"/>
      <color rgb="FFFF0000"/>
      <name val="宋体"/>
      <charset val="0"/>
      <scheme val="minor"/>
    </font>
    <font>
      <b/>
      <sz val="11"/>
      <color rgb="FF3F3F3F"/>
      <name val="宋体"/>
      <charset val="0"/>
      <scheme val="minor"/>
    </font>
    <font>
      <u/>
      <sz val="11"/>
      <color rgb="FF0000FF"/>
      <name val="宋体"/>
      <charset val="0"/>
      <scheme val="minor"/>
    </font>
    <font>
      <i/>
      <sz val="11"/>
      <color rgb="FF7F7F7F"/>
      <name val="宋体"/>
      <charset val="0"/>
      <scheme val="minor"/>
    </font>
    <font>
      <b/>
      <sz val="11"/>
      <color theme="3"/>
      <name val="宋体"/>
      <charset val="134"/>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theme="1"/>
      <name val="宋体"/>
      <charset val="0"/>
      <scheme val="minor"/>
    </font>
    <font>
      <b/>
      <sz val="11"/>
      <color rgb="FFFA7D00"/>
      <name val="宋体"/>
      <charset val="0"/>
      <scheme val="minor"/>
    </font>
    <font>
      <sz val="11"/>
      <color rgb="FF006100"/>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EB9C"/>
        <bgColor indexed="64"/>
      </patternFill>
    </fill>
    <fill>
      <patternFill patternType="solid">
        <fgColor theme="4"/>
        <bgColor indexed="64"/>
      </patternFill>
    </fill>
    <fill>
      <patternFill patternType="solid">
        <fgColor rgb="FFFFCC99"/>
        <bgColor indexed="64"/>
      </patternFill>
    </fill>
    <fill>
      <patternFill patternType="solid">
        <fgColor rgb="FFFFC7CE"/>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theme="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theme="9"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8" fillId="0" borderId="0" applyFont="0" applyFill="0" applyBorder="0" applyAlignment="0" applyProtection="0">
      <alignment vertical="center"/>
    </xf>
    <xf numFmtId="0" fontId="9" fillId="3" borderId="0" applyNumberFormat="0" applyBorder="0" applyAlignment="0" applyProtection="0">
      <alignment vertical="center"/>
    </xf>
    <xf numFmtId="0" fontId="12" fillId="7" borderId="9"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3" fillId="8" borderId="0" applyNumberFormat="0" applyBorder="0" applyAlignment="0" applyProtection="0">
      <alignment vertical="center"/>
    </xf>
    <xf numFmtId="43" fontId="8" fillId="0" borderId="0" applyFont="0" applyFill="0" applyBorder="0" applyAlignment="0" applyProtection="0">
      <alignment vertical="center"/>
    </xf>
    <xf numFmtId="0" fontId="11" fillId="11" borderId="0" applyNumberFormat="0" applyBorder="0" applyAlignment="0" applyProtection="0">
      <alignment vertical="center"/>
    </xf>
    <xf numFmtId="0" fontId="17"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16" borderId="11" applyNumberFormat="0" applyFont="0" applyAlignment="0" applyProtection="0">
      <alignment vertical="center"/>
    </xf>
    <xf numFmtId="0" fontId="11" fillId="20" borderId="0" applyNumberFormat="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12" applyNumberFormat="0" applyFill="0" applyAlignment="0" applyProtection="0">
      <alignment vertical="center"/>
    </xf>
    <xf numFmtId="0" fontId="22" fillId="0" borderId="12" applyNumberFormat="0" applyFill="0" applyAlignment="0" applyProtection="0">
      <alignment vertical="center"/>
    </xf>
    <xf numFmtId="0" fontId="11" fillId="23" borderId="0" applyNumberFormat="0" applyBorder="0" applyAlignment="0" applyProtection="0">
      <alignment vertical="center"/>
    </xf>
    <xf numFmtId="0" fontId="19" fillId="0" borderId="13" applyNumberFormat="0" applyFill="0" applyAlignment="0" applyProtection="0">
      <alignment vertical="center"/>
    </xf>
    <xf numFmtId="0" fontId="11" fillId="25" borderId="0" applyNumberFormat="0" applyBorder="0" applyAlignment="0" applyProtection="0">
      <alignment vertical="center"/>
    </xf>
    <xf numFmtId="0" fontId="16" fillId="12" borderId="10" applyNumberFormat="0" applyAlignment="0" applyProtection="0">
      <alignment vertical="center"/>
    </xf>
    <xf numFmtId="0" fontId="24" fillId="12" borderId="9" applyNumberFormat="0" applyAlignment="0" applyProtection="0">
      <alignment vertical="center"/>
    </xf>
    <xf numFmtId="0" fontId="26" fillId="27" borderId="15" applyNumberFormat="0" applyAlignment="0" applyProtection="0">
      <alignment vertical="center"/>
    </xf>
    <xf numFmtId="0" fontId="9" fillId="10" borderId="0" applyNumberFormat="0" applyBorder="0" applyAlignment="0" applyProtection="0">
      <alignment vertical="center"/>
    </xf>
    <xf numFmtId="0" fontId="11" fillId="28" borderId="0" applyNumberFormat="0" applyBorder="0" applyAlignment="0" applyProtection="0">
      <alignment vertical="center"/>
    </xf>
    <xf numFmtId="0" fontId="27" fillId="0" borderId="16" applyNumberFormat="0" applyFill="0" applyAlignment="0" applyProtection="0">
      <alignment vertical="center"/>
    </xf>
    <xf numFmtId="0" fontId="23" fillId="0" borderId="14" applyNumberFormat="0" applyFill="0" applyAlignment="0" applyProtection="0">
      <alignment vertical="center"/>
    </xf>
    <xf numFmtId="0" fontId="25" fillId="26" borderId="0" applyNumberFormat="0" applyBorder="0" applyAlignment="0" applyProtection="0">
      <alignment vertical="center"/>
    </xf>
    <xf numFmtId="0" fontId="10" fillId="5" borderId="0" applyNumberFormat="0" applyBorder="0" applyAlignment="0" applyProtection="0">
      <alignment vertical="center"/>
    </xf>
    <xf numFmtId="0" fontId="9" fillId="22" borderId="0" applyNumberFormat="0" applyBorder="0" applyAlignment="0" applyProtection="0">
      <alignment vertical="center"/>
    </xf>
    <xf numFmtId="0" fontId="11" fillId="6"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9" fillId="19" borderId="0" applyNumberFormat="0" applyBorder="0" applyAlignment="0" applyProtection="0">
      <alignment vertical="center"/>
    </xf>
    <xf numFmtId="0" fontId="9" fillId="15" borderId="0" applyNumberFormat="0" applyBorder="0" applyAlignment="0" applyProtection="0">
      <alignment vertical="center"/>
    </xf>
    <xf numFmtId="0" fontId="11" fillId="21" borderId="0" applyNumberFormat="0" applyBorder="0" applyAlignment="0" applyProtection="0">
      <alignment vertical="center"/>
    </xf>
    <xf numFmtId="0" fontId="11" fillId="32" borderId="0" applyNumberFormat="0" applyBorder="0" applyAlignment="0" applyProtection="0">
      <alignment vertical="center"/>
    </xf>
    <xf numFmtId="0" fontId="9" fillId="2" borderId="0" applyNumberFormat="0" applyBorder="0" applyAlignment="0" applyProtection="0">
      <alignment vertical="center"/>
    </xf>
    <xf numFmtId="0" fontId="9" fillId="9" borderId="0" applyNumberFormat="0" applyBorder="0" applyAlignment="0" applyProtection="0">
      <alignment vertical="center"/>
    </xf>
    <xf numFmtId="0" fontId="11" fillId="18" borderId="0" applyNumberFormat="0" applyBorder="0" applyAlignment="0" applyProtection="0">
      <alignment vertical="center"/>
    </xf>
    <xf numFmtId="0" fontId="9" fillId="31"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9" fillId="24" borderId="0" applyNumberFormat="0" applyBorder="0" applyAlignment="0" applyProtection="0">
      <alignment vertical="center"/>
    </xf>
    <xf numFmtId="0" fontId="11" fillId="17" borderId="0" applyNumberFormat="0" applyBorder="0" applyAlignment="0" applyProtection="0">
      <alignment vertical="center"/>
    </xf>
  </cellStyleXfs>
  <cellXfs count="44">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6" fillId="0" borderId="7" xfId="0" applyFont="1" applyBorder="1" applyAlignment="1">
      <alignment horizontal="center" vertical="center"/>
    </xf>
    <xf numFmtId="0" fontId="0" fillId="0" borderId="7" xfId="0" applyBorder="1" applyAlignment="1">
      <alignment horizontal="center" vertical="center"/>
    </xf>
    <xf numFmtId="0" fontId="0" fillId="0" borderId="7" xfId="0" applyFont="1" applyBorder="1" applyAlignment="1">
      <alignment vertical="center" wrapText="1"/>
    </xf>
    <xf numFmtId="0" fontId="0" fillId="0" borderId="7" xfId="0" applyBorder="1" applyAlignment="1">
      <alignment vertical="center" wrapText="1"/>
    </xf>
    <xf numFmtId="0" fontId="7" fillId="0" borderId="7" xfId="0" applyNumberFormat="1" applyFont="1" applyFill="1" applyBorder="1" applyAlignment="1">
      <alignment vertical="center"/>
    </xf>
    <xf numFmtId="0" fontId="0" fillId="0" borderId="7" xfId="0" applyBorder="1" applyAlignment="1">
      <alignment vertical="center"/>
    </xf>
    <xf numFmtId="0" fontId="0" fillId="0" borderId="7" xfId="0" applyBorder="1" applyAlignment="1">
      <alignment horizontal="right" vertical="center"/>
    </xf>
    <xf numFmtId="176" fontId="7" fillId="0" borderId="7" xfId="0" applyNumberFormat="1" applyFont="1" applyFill="1" applyBorder="1" applyAlignment="1">
      <alignment horizontal="right" vertical="center"/>
    </xf>
    <xf numFmtId="177" fontId="0" fillId="0" borderId="7" xfId="0" applyNumberFormat="1" applyBorder="1" applyAlignment="1">
      <alignment vertical="center"/>
    </xf>
    <xf numFmtId="0" fontId="8" fillId="0" borderId="7" xfId="0" applyNumberFormat="1" applyFont="1" applyFill="1" applyBorder="1" applyAlignment="1">
      <alignment vertical="center" wrapText="1"/>
    </xf>
    <xf numFmtId="177" fontId="7" fillId="0" borderId="7" xfId="0" applyNumberFormat="1" applyFont="1" applyFill="1" applyBorder="1" applyAlignment="1">
      <alignment vertical="center"/>
    </xf>
    <xf numFmtId="178" fontId="7" fillId="0" borderId="7" xfId="0" applyNumberFormat="1" applyFont="1" applyFill="1" applyBorder="1" applyAlignment="1">
      <alignment vertical="center"/>
    </xf>
    <xf numFmtId="0" fontId="8" fillId="0" borderId="7" xfId="0" applyNumberFormat="1" applyFont="1" applyFill="1" applyBorder="1" applyAlignment="1">
      <alignment vertical="center"/>
    </xf>
    <xf numFmtId="177" fontId="7" fillId="0" borderId="7" xfId="0" applyNumberFormat="1" applyFont="1" applyFill="1" applyBorder="1" applyAlignment="1">
      <alignment horizontal="right" vertical="center"/>
    </xf>
    <xf numFmtId="179" fontId="7" fillId="0" borderId="7" xfId="0" applyNumberFormat="1" applyFont="1" applyFill="1" applyBorder="1" applyAlignment="1">
      <alignment vertical="center"/>
    </xf>
    <xf numFmtId="176" fontId="7" fillId="0" borderId="7" xfId="0" applyNumberFormat="1" applyFont="1" applyFill="1" applyBorder="1" applyAlignment="1">
      <alignment vertical="center"/>
    </xf>
    <xf numFmtId="0" fontId="7" fillId="0" borderId="7" xfId="0" applyNumberFormat="1" applyFont="1" applyFill="1" applyBorder="1" applyAlignment="1">
      <alignment horizontal="right" vertical="center"/>
    </xf>
    <xf numFmtId="179" fontId="7" fillId="0" borderId="7" xfId="0" applyNumberFormat="1" applyFont="1" applyFill="1" applyBorder="1" applyAlignment="1">
      <alignment horizontal="right" vertical="center"/>
    </xf>
    <xf numFmtId="0" fontId="0" fillId="0" borderId="8" xfId="0" applyFont="1" applyFill="1" applyBorder="1" applyAlignment="1">
      <alignment vertical="center" wrapText="1"/>
    </xf>
    <xf numFmtId="0" fontId="0" fillId="0" borderId="7" xfId="0" applyBorder="1">
      <alignment vertical="center"/>
    </xf>
    <xf numFmtId="0" fontId="6" fillId="0" borderId="1" xfId="0" applyFont="1" applyBorder="1" applyAlignment="1">
      <alignment horizontal="right" vertical="center"/>
    </xf>
    <xf numFmtId="177" fontId="0" fillId="0" borderId="7" xfId="0" applyNumberFormat="1" applyBorder="1">
      <alignment vertical="center"/>
    </xf>
    <xf numFmtId="0" fontId="0" fillId="0" borderId="7" xfId="0" applyFont="1" applyBorder="1" applyAlignment="1">
      <alignment horizontal="center" vertical="center"/>
    </xf>
    <xf numFmtId="177" fontId="0" fillId="0" borderId="7" xfId="0" applyNumberFormat="1" applyFill="1" applyBorder="1">
      <alignment vertical="center"/>
    </xf>
    <xf numFmtId="0" fontId="0" fillId="0" borderId="7" xfId="0"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3"/>
  <sheetViews>
    <sheetView tabSelected="1" view="pageBreakPreview" zoomScaleNormal="100" workbookViewId="0">
      <pane ySplit="5" topLeftCell="A6" activePane="bottomLeft" state="frozen"/>
      <selection/>
      <selection pane="bottomLeft" activeCell="J26" sqref="J26"/>
    </sheetView>
  </sheetViews>
  <sheetFormatPr defaultColWidth="8.75833333333333" defaultRowHeight="13.5"/>
  <cols>
    <col min="1" max="1" width="7.25833333333333" style="3" customWidth="1"/>
    <col min="2" max="2" width="33.5" style="4" customWidth="1"/>
    <col min="3" max="3" width="19.375" customWidth="1"/>
    <col min="4" max="4" width="12.25" customWidth="1"/>
    <col min="5" max="6" width="10.3666666666667" customWidth="1"/>
    <col min="7" max="8" width="13" customWidth="1"/>
    <col min="9" max="9" width="16.5" customWidth="1"/>
    <col min="10" max="10" width="16.625" customWidth="1"/>
    <col min="11" max="11" width="15.7583333333333" customWidth="1"/>
    <col min="12" max="12" width="19.5" customWidth="1"/>
  </cols>
  <sheetData>
    <row r="1" ht="20.25" spans="1:2">
      <c r="A1" s="5" t="s">
        <v>0</v>
      </c>
      <c r="B1" s="6"/>
    </row>
    <row r="2" ht="42" customHeight="1" spans="1:12">
      <c r="A2" s="7" t="s">
        <v>1</v>
      </c>
      <c r="B2" s="8"/>
      <c r="C2" s="7"/>
      <c r="D2" s="7"/>
      <c r="E2" s="7"/>
      <c r="F2" s="7"/>
      <c r="G2" s="7"/>
      <c r="H2" s="7"/>
      <c r="I2" s="7"/>
      <c r="J2" s="7"/>
      <c r="K2" s="7"/>
      <c r="L2" s="7"/>
    </row>
    <row r="3" ht="10.7" customHeight="1" spans="1:12">
      <c r="A3" s="9"/>
      <c r="B3" s="10"/>
      <c r="C3" s="9"/>
      <c r="D3" s="9"/>
      <c r="E3" s="9"/>
      <c r="F3" s="9"/>
      <c r="G3" s="9"/>
      <c r="H3" s="9"/>
      <c r="I3" s="9"/>
      <c r="J3" s="9"/>
      <c r="K3" s="9"/>
      <c r="L3" s="9"/>
    </row>
    <row r="4" s="1" customFormat="1" ht="26.1" customHeight="1" spans="1:12">
      <c r="A4" s="11" t="s">
        <v>2</v>
      </c>
      <c r="B4" s="12"/>
      <c r="C4" s="13"/>
      <c r="D4" s="13"/>
      <c r="E4" s="13"/>
      <c r="F4" s="13"/>
      <c r="G4" s="13"/>
      <c r="H4" s="13"/>
      <c r="I4" s="13"/>
      <c r="J4" s="39" t="s">
        <v>3</v>
      </c>
      <c r="K4" s="39"/>
      <c r="L4" s="39"/>
    </row>
    <row r="5" s="2" customFormat="1" ht="20" customHeight="1" spans="1:12">
      <c r="A5" s="14" t="s">
        <v>4</v>
      </c>
      <c r="B5" s="14" t="s">
        <v>5</v>
      </c>
      <c r="C5" s="14" t="s">
        <v>6</v>
      </c>
      <c r="D5" s="15" t="s">
        <v>7</v>
      </c>
      <c r="E5" s="16"/>
      <c r="F5" s="17"/>
      <c r="G5" s="15" t="s">
        <v>8</v>
      </c>
      <c r="H5" s="17"/>
      <c r="I5" s="14" t="s">
        <v>9</v>
      </c>
      <c r="J5" s="14" t="s">
        <v>10</v>
      </c>
      <c r="K5" s="14" t="s">
        <v>11</v>
      </c>
      <c r="L5" s="14" t="s">
        <v>12</v>
      </c>
    </row>
    <row r="6" s="3" customFormat="1" ht="20.1" customHeight="1" spans="1:12">
      <c r="A6" s="18"/>
      <c r="B6" s="18"/>
      <c r="C6" s="18"/>
      <c r="D6" s="19" t="s">
        <v>13</v>
      </c>
      <c r="E6" s="19" t="s">
        <v>14</v>
      </c>
      <c r="F6" s="19" t="s">
        <v>15</v>
      </c>
      <c r="G6" s="19" t="s">
        <v>15</v>
      </c>
      <c r="H6" s="19" t="s">
        <v>16</v>
      </c>
      <c r="I6" s="18"/>
      <c r="J6" s="18"/>
      <c r="K6" s="18"/>
      <c r="L6" s="18"/>
    </row>
    <row r="7" ht="44" customHeight="1" spans="1:12">
      <c r="A7" s="20">
        <v>1</v>
      </c>
      <c r="B7" s="21" t="s">
        <v>17</v>
      </c>
      <c r="C7" s="22" t="s">
        <v>18</v>
      </c>
      <c r="D7" s="23">
        <v>1375.74</v>
      </c>
      <c r="E7" s="24"/>
      <c r="F7" s="25"/>
      <c r="G7" s="26">
        <v>1241.38868</v>
      </c>
      <c r="H7" s="24"/>
      <c r="I7" s="38">
        <f>D7+E7+F7-G7</f>
        <v>134.35132</v>
      </c>
      <c r="J7" s="38">
        <f>D7+E7+F7-G7</f>
        <v>134.35132</v>
      </c>
      <c r="K7" s="40">
        <v>99</v>
      </c>
      <c r="L7" s="41" t="s">
        <v>19</v>
      </c>
    </row>
    <row r="8" ht="33" customHeight="1" spans="1:12">
      <c r="A8" s="20">
        <v>2</v>
      </c>
      <c r="B8" s="22" t="s">
        <v>20</v>
      </c>
      <c r="C8" s="22" t="s">
        <v>18</v>
      </c>
      <c r="D8" s="27">
        <v>100</v>
      </c>
      <c r="E8" s="27"/>
      <c r="F8" s="27"/>
      <c r="G8" s="27">
        <v>100</v>
      </c>
      <c r="H8" s="24"/>
      <c r="I8" s="38"/>
      <c r="J8" s="38"/>
      <c r="K8" s="40">
        <v>99.5</v>
      </c>
      <c r="L8" s="41" t="s">
        <v>19</v>
      </c>
    </row>
    <row r="9" ht="31" customHeight="1" spans="1:12">
      <c r="A9" s="20">
        <v>3</v>
      </c>
      <c r="B9" s="22" t="s">
        <v>21</v>
      </c>
      <c r="C9" s="22" t="s">
        <v>18</v>
      </c>
      <c r="D9" s="27">
        <v>70</v>
      </c>
      <c r="E9" s="27"/>
      <c r="F9" s="27"/>
      <c r="G9" s="27">
        <v>70</v>
      </c>
      <c r="H9" s="24"/>
      <c r="I9" s="38"/>
      <c r="J9" s="38"/>
      <c r="K9" s="42">
        <v>100</v>
      </c>
      <c r="L9" s="41" t="s">
        <v>19</v>
      </c>
    </row>
    <row r="10" ht="42" customHeight="1" spans="1:12">
      <c r="A10" s="20">
        <v>4</v>
      </c>
      <c r="B10" s="22" t="s">
        <v>22</v>
      </c>
      <c r="C10" s="22" t="s">
        <v>18</v>
      </c>
      <c r="D10" s="27">
        <v>210</v>
      </c>
      <c r="E10" s="27"/>
      <c r="F10" s="27"/>
      <c r="G10" s="27">
        <v>210</v>
      </c>
      <c r="H10" s="24"/>
      <c r="I10" s="40"/>
      <c r="J10" s="38"/>
      <c r="K10" s="40">
        <v>99</v>
      </c>
      <c r="L10" s="41" t="s">
        <v>19</v>
      </c>
    </row>
    <row r="11" ht="51" customHeight="1" spans="1:12">
      <c r="A11" s="20">
        <v>5</v>
      </c>
      <c r="B11" s="22" t="s">
        <v>23</v>
      </c>
      <c r="C11" s="22" t="s">
        <v>18</v>
      </c>
      <c r="D11" s="27">
        <v>270</v>
      </c>
      <c r="E11" s="27"/>
      <c r="F11" s="27"/>
      <c r="G11" s="27">
        <v>233.6</v>
      </c>
      <c r="H11" s="24"/>
      <c r="I11" s="40">
        <f>D11+E11+F11-G11</f>
        <v>36.4</v>
      </c>
      <c r="J11" s="38"/>
      <c r="K11" s="42">
        <v>91.5</v>
      </c>
      <c r="L11" s="41" t="s">
        <v>19</v>
      </c>
    </row>
    <row r="12" ht="46" customHeight="1" spans="1:12">
      <c r="A12" s="20">
        <v>6</v>
      </c>
      <c r="B12" s="22" t="s">
        <v>24</v>
      </c>
      <c r="C12" s="22" t="s">
        <v>18</v>
      </c>
      <c r="D12" s="27">
        <v>314</v>
      </c>
      <c r="E12" s="27"/>
      <c r="F12" s="27"/>
      <c r="G12" s="27">
        <v>314</v>
      </c>
      <c r="H12" s="24"/>
      <c r="I12" s="38"/>
      <c r="J12" s="38"/>
      <c r="K12" s="42">
        <v>97</v>
      </c>
      <c r="L12" s="41" t="s">
        <v>19</v>
      </c>
    </row>
    <row r="13" ht="42" customHeight="1" spans="1:12">
      <c r="A13" s="20">
        <v>7</v>
      </c>
      <c r="B13" s="22" t="s">
        <v>25</v>
      </c>
      <c r="C13" s="22" t="s">
        <v>18</v>
      </c>
      <c r="D13" s="27">
        <v>1128</v>
      </c>
      <c r="E13" s="24"/>
      <c r="F13" s="24"/>
      <c r="G13" s="24">
        <v>394.722865</v>
      </c>
      <c r="H13" s="24"/>
      <c r="I13" s="38">
        <f>D13+E13+F13-G13</f>
        <v>733.277135</v>
      </c>
      <c r="J13" s="38"/>
      <c r="K13" s="40">
        <v>81</v>
      </c>
      <c r="L13" s="41" t="s">
        <v>19</v>
      </c>
    </row>
    <row r="14" ht="47" customHeight="1" spans="1:12">
      <c r="A14" s="20">
        <v>8</v>
      </c>
      <c r="B14" s="22" t="s">
        <v>26</v>
      </c>
      <c r="C14" s="22" t="s">
        <v>18</v>
      </c>
      <c r="D14" s="27">
        <v>2000</v>
      </c>
      <c r="E14" s="24"/>
      <c r="F14" s="24"/>
      <c r="G14" s="24">
        <v>56.509592</v>
      </c>
      <c r="H14" s="24"/>
      <c r="I14" s="38">
        <f>D14+E14+F14-G14</f>
        <v>1943.490408</v>
      </c>
      <c r="J14" s="38"/>
      <c r="K14" s="40">
        <v>67.6</v>
      </c>
      <c r="L14" s="41" t="s">
        <v>19</v>
      </c>
    </row>
    <row r="15" ht="33" customHeight="1" spans="1:12">
      <c r="A15" s="20">
        <v>9</v>
      </c>
      <c r="B15" s="28" t="s">
        <v>27</v>
      </c>
      <c r="C15" s="22" t="s">
        <v>18</v>
      </c>
      <c r="D15" s="24">
        <v>125.761626</v>
      </c>
      <c r="E15" s="24"/>
      <c r="F15" s="24"/>
      <c r="G15" s="24">
        <v>125.761626</v>
      </c>
      <c r="H15" s="24"/>
      <c r="I15" s="40"/>
      <c r="J15" s="38"/>
      <c r="K15" s="40">
        <v>96</v>
      </c>
      <c r="L15" s="41" t="s">
        <v>19</v>
      </c>
    </row>
    <row r="16" ht="32" customHeight="1" spans="1:12">
      <c r="A16" s="20">
        <v>10</v>
      </c>
      <c r="B16" s="22" t="s">
        <v>28</v>
      </c>
      <c r="C16" s="22" t="s">
        <v>18</v>
      </c>
      <c r="D16" s="24">
        <v>230.856</v>
      </c>
      <c r="E16" s="24"/>
      <c r="F16" s="24"/>
      <c r="G16" s="27">
        <v>0</v>
      </c>
      <c r="H16" s="24"/>
      <c r="I16" s="38">
        <f>D16+E16+F16-G16</f>
        <v>230.856</v>
      </c>
      <c r="J16" s="38">
        <f>D16+E16+F16-G16</f>
        <v>230.856</v>
      </c>
      <c r="K16" s="42">
        <v>45</v>
      </c>
      <c r="L16" s="41" t="s">
        <v>19</v>
      </c>
    </row>
    <row r="17" ht="30" customHeight="1" spans="1:12">
      <c r="A17" s="20">
        <v>11</v>
      </c>
      <c r="B17" s="22" t="s">
        <v>29</v>
      </c>
      <c r="C17" s="22" t="s">
        <v>18</v>
      </c>
      <c r="D17" s="24"/>
      <c r="E17" s="29">
        <v>29</v>
      </c>
      <c r="F17" s="24"/>
      <c r="G17" s="30">
        <v>25.218344</v>
      </c>
      <c r="H17" s="24"/>
      <c r="I17" s="38">
        <f>D17+E17+F17-G17</f>
        <v>3.781656</v>
      </c>
      <c r="J17" s="38">
        <f>D17+E17+F17-G17</f>
        <v>3.781656</v>
      </c>
      <c r="K17" s="40">
        <v>98</v>
      </c>
      <c r="L17" s="41" t="s">
        <v>19</v>
      </c>
    </row>
    <row r="18" ht="29" customHeight="1" spans="1:12">
      <c r="A18" s="20">
        <v>12</v>
      </c>
      <c r="B18" s="31" t="s">
        <v>30</v>
      </c>
      <c r="C18" s="22" t="s">
        <v>18</v>
      </c>
      <c r="D18" s="24"/>
      <c r="E18" s="24"/>
      <c r="F18" s="32">
        <v>35.8</v>
      </c>
      <c r="G18" s="32">
        <v>35.8</v>
      </c>
      <c r="H18" s="24"/>
      <c r="I18" s="38"/>
      <c r="J18" s="38"/>
      <c r="K18" s="40">
        <v>99</v>
      </c>
      <c r="L18" s="41" t="s">
        <v>19</v>
      </c>
    </row>
    <row r="19" ht="34" customHeight="1" spans="1:12">
      <c r="A19" s="20">
        <v>13</v>
      </c>
      <c r="B19" s="22" t="s">
        <v>31</v>
      </c>
      <c r="C19" s="22" t="s">
        <v>18</v>
      </c>
      <c r="D19" s="24"/>
      <c r="E19" s="24"/>
      <c r="F19" s="29">
        <v>46.4</v>
      </c>
      <c r="G19" s="29">
        <v>46.4</v>
      </c>
      <c r="H19" s="24"/>
      <c r="I19" s="38"/>
      <c r="J19" s="38"/>
      <c r="K19" s="40">
        <v>100</v>
      </c>
      <c r="L19" s="41" t="s">
        <v>19</v>
      </c>
    </row>
    <row r="20" ht="27" customHeight="1" spans="1:12">
      <c r="A20" s="20">
        <v>14</v>
      </c>
      <c r="B20" s="22" t="s">
        <v>32</v>
      </c>
      <c r="C20" s="22" t="s">
        <v>18</v>
      </c>
      <c r="D20" s="24"/>
      <c r="E20" s="24"/>
      <c r="F20" s="27">
        <v>143.06</v>
      </c>
      <c r="G20" s="27">
        <v>143.06</v>
      </c>
      <c r="H20" s="24"/>
      <c r="I20" s="38"/>
      <c r="J20" s="38"/>
      <c r="K20" s="40">
        <v>97</v>
      </c>
      <c r="L20" s="41" t="s">
        <v>19</v>
      </c>
    </row>
    <row r="21" ht="27" customHeight="1" spans="1:12">
      <c r="A21" s="20">
        <v>15</v>
      </c>
      <c r="B21" s="22" t="s">
        <v>33</v>
      </c>
      <c r="C21" s="22" t="s">
        <v>18</v>
      </c>
      <c r="D21" s="24"/>
      <c r="E21" s="24"/>
      <c r="F21" s="27">
        <v>845.94</v>
      </c>
      <c r="G21" s="24">
        <v>724.025968</v>
      </c>
      <c r="H21" s="24"/>
      <c r="I21" s="38">
        <v>0.000887</v>
      </c>
      <c r="J21" s="43">
        <v>0.000887</v>
      </c>
      <c r="K21" s="40">
        <v>95</v>
      </c>
      <c r="L21" s="41" t="s">
        <v>19</v>
      </c>
    </row>
    <row r="22" ht="30" customHeight="1" spans="1:12">
      <c r="A22" s="20">
        <v>16</v>
      </c>
      <c r="B22" s="22" t="s">
        <v>34</v>
      </c>
      <c r="C22" s="22" t="s">
        <v>18</v>
      </c>
      <c r="D22" s="24"/>
      <c r="E22" s="24"/>
      <c r="F22" s="24">
        <v>897.0637</v>
      </c>
      <c r="G22" s="24">
        <v>897.0637</v>
      </c>
      <c r="H22" s="24"/>
      <c r="I22" s="38"/>
      <c r="J22" s="38"/>
      <c r="K22" s="40">
        <v>100</v>
      </c>
      <c r="L22" s="41" t="s">
        <v>19</v>
      </c>
    </row>
    <row r="23" ht="30" customHeight="1" spans="1:12">
      <c r="A23" s="20">
        <v>17</v>
      </c>
      <c r="B23" s="22" t="s">
        <v>35</v>
      </c>
      <c r="C23" s="22" t="s">
        <v>18</v>
      </c>
      <c r="D23" s="24"/>
      <c r="E23" s="24"/>
      <c r="F23" s="23">
        <v>50.9363</v>
      </c>
      <c r="G23" s="23">
        <v>50.9363</v>
      </c>
      <c r="H23" s="24"/>
      <c r="I23" s="38"/>
      <c r="J23" s="38"/>
      <c r="K23" s="40">
        <v>99</v>
      </c>
      <c r="L23" s="41" t="s">
        <v>19</v>
      </c>
    </row>
    <row r="24" ht="30" customHeight="1" spans="1:12">
      <c r="A24" s="20">
        <v>18</v>
      </c>
      <c r="B24" s="31" t="s">
        <v>36</v>
      </c>
      <c r="C24" s="22" t="s">
        <v>18</v>
      </c>
      <c r="D24" s="24"/>
      <c r="E24" s="24"/>
      <c r="F24" s="29">
        <v>445.04</v>
      </c>
      <c r="G24" s="33">
        <v>433.255</v>
      </c>
      <c r="H24" s="24"/>
      <c r="I24" s="38">
        <f>D24+E24+F24-G24</f>
        <v>11.785</v>
      </c>
      <c r="J24" s="38">
        <f>D24+E24+F24-G24</f>
        <v>11.785</v>
      </c>
      <c r="K24" s="40">
        <v>99.5</v>
      </c>
      <c r="L24" s="41" t="s">
        <v>19</v>
      </c>
    </row>
    <row r="25" ht="30" customHeight="1" spans="1:12">
      <c r="A25" s="20">
        <v>19</v>
      </c>
      <c r="B25" s="21" t="s">
        <v>37</v>
      </c>
      <c r="C25" s="22" t="s">
        <v>18</v>
      </c>
      <c r="D25" s="24"/>
      <c r="E25" s="24"/>
      <c r="F25" s="29">
        <v>20</v>
      </c>
      <c r="G25" s="30">
        <v>11.706034</v>
      </c>
      <c r="H25" s="24"/>
      <c r="I25" s="38">
        <f>D25+E25+F25-G25</f>
        <v>8.293966</v>
      </c>
      <c r="J25" s="38">
        <f>D25+E25+F25-G25</f>
        <v>8.293966</v>
      </c>
      <c r="K25" s="40">
        <v>94</v>
      </c>
      <c r="L25" s="41" t="s">
        <v>19</v>
      </c>
    </row>
    <row r="26" ht="34" customHeight="1" spans="1:12">
      <c r="A26" s="20">
        <v>20</v>
      </c>
      <c r="B26" s="22" t="s">
        <v>38</v>
      </c>
      <c r="C26" s="22" t="s">
        <v>18</v>
      </c>
      <c r="D26" s="24"/>
      <c r="E26" s="24"/>
      <c r="F26" s="27">
        <v>72.85</v>
      </c>
      <c r="G26" s="27">
        <v>72.85</v>
      </c>
      <c r="H26" s="24"/>
      <c r="I26" s="38"/>
      <c r="J26" s="38"/>
      <c r="K26" s="40">
        <v>97.5</v>
      </c>
      <c r="L26" s="41" t="s">
        <v>19</v>
      </c>
    </row>
    <row r="27" ht="29" customHeight="1" spans="1:12">
      <c r="A27" s="20">
        <v>21</v>
      </c>
      <c r="B27" s="22" t="s">
        <v>39</v>
      </c>
      <c r="C27" s="22" t="s">
        <v>18</v>
      </c>
      <c r="D27" s="24"/>
      <c r="E27" s="24"/>
      <c r="F27" s="27">
        <v>10</v>
      </c>
      <c r="G27" s="27">
        <v>10</v>
      </c>
      <c r="H27" s="24"/>
      <c r="I27" s="38"/>
      <c r="J27" s="38"/>
      <c r="K27" s="42">
        <v>98</v>
      </c>
      <c r="L27" s="41" t="s">
        <v>19</v>
      </c>
    </row>
    <row r="28" ht="32" customHeight="1" spans="1:12">
      <c r="A28" s="20">
        <v>22</v>
      </c>
      <c r="B28" s="22" t="s">
        <v>40</v>
      </c>
      <c r="C28" s="22" t="s">
        <v>18</v>
      </c>
      <c r="D28" s="24"/>
      <c r="E28" s="24"/>
      <c r="F28" s="29">
        <v>23.04</v>
      </c>
      <c r="G28" s="34">
        <v>22.91789</v>
      </c>
      <c r="H28" s="24"/>
      <c r="I28" s="38">
        <f>D28+E28+F28-G28</f>
        <v>0.122109999999999</v>
      </c>
      <c r="J28" s="38">
        <f>D28+E28+F28-G28</f>
        <v>0.122109999999999</v>
      </c>
      <c r="K28" s="42">
        <v>97</v>
      </c>
      <c r="L28" s="41" t="s">
        <v>19</v>
      </c>
    </row>
    <row r="29" ht="31" customHeight="1" spans="1:12">
      <c r="A29" s="20">
        <v>23</v>
      </c>
      <c r="B29" s="22" t="s">
        <v>41</v>
      </c>
      <c r="C29" s="22" t="s">
        <v>18</v>
      </c>
      <c r="D29" s="24"/>
      <c r="E29" s="24"/>
      <c r="F29" s="27">
        <v>10</v>
      </c>
      <c r="G29" s="27">
        <v>10</v>
      </c>
      <c r="H29" s="24"/>
      <c r="I29" s="38"/>
      <c r="J29" s="38"/>
      <c r="K29" s="42">
        <v>98</v>
      </c>
      <c r="L29" s="41" t="s">
        <v>19</v>
      </c>
    </row>
    <row r="30" ht="34" customHeight="1" spans="1:12">
      <c r="A30" s="20">
        <v>24</v>
      </c>
      <c r="B30" s="22" t="s">
        <v>42</v>
      </c>
      <c r="C30" s="22" t="s">
        <v>18</v>
      </c>
      <c r="D30" s="24"/>
      <c r="E30" s="24"/>
      <c r="F30" s="27">
        <v>902</v>
      </c>
      <c r="G30" s="27">
        <v>902</v>
      </c>
      <c r="H30" s="24"/>
      <c r="I30" s="38"/>
      <c r="J30" s="38"/>
      <c r="K30" s="40">
        <v>99.5</v>
      </c>
      <c r="L30" s="41" t="s">
        <v>19</v>
      </c>
    </row>
    <row r="31" ht="31" customHeight="1" spans="1:12">
      <c r="A31" s="20">
        <v>25</v>
      </c>
      <c r="B31" s="22" t="s">
        <v>43</v>
      </c>
      <c r="C31" s="22" t="s">
        <v>18</v>
      </c>
      <c r="D31" s="24"/>
      <c r="E31" s="24"/>
      <c r="F31" s="27">
        <v>24</v>
      </c>
      <c r="G31" s="35">
        <v>21.3286</v>
      </c>
      <c r="H31" s="24"/>
      <c r="I31" s="38">
        <f>D31+E31+F31-G31</f>
        <v>2.6714</v>
      </c>
      <c r="J31" s="38">
        <f>D31+E31+F31-G31</f>
        <v>2.6714</v>
      </c>
      <c r="K31" s="40">
        <v>86</v>
      </c>
      <c r="L31" s="41" t="s">
        <v>19</v>
      </c>
    </row>
    <row r="32" ht="34" customHeight="1" spans="1:12">
      <c r="A32" s="20">
        <v>26</v>
      </c>
      <c r="B32" s="22" t="s">
        <v>44</v>
      </c>
      <c r="C32" s="22" t="s">
        <v>18</v>
      </c>
      <c r="D32" s="24"/>
      <c r="E32" s="24"/>
      <c r="F32" s="29">
        <v>450</v>
      </c>
      <c r="G32" s="23">
        <v>379.7827</v>
      </c>
      <c r="H32" s="24"/>
      <c r="I32" s="40"/>
      <c r="J32" s="38"/>
      <c r="K32" s="40">
        <v>96</v>
      </c>
      <c r="L32" s="41" t="s">
        <v>19</v>
      </c>
    </row>
    <row r="33" ht="36" customHeight="1" spans="1:12">
      <c r="A33" s="20">
        <v>27</v>
      </c>
      <c r="B33" s="22" t="s">
        <v>45</v>
      </c>
      <c r="C33" s="22" t="s">
        <v>18</v>
      </c>
      <c r="D33" s="24"/>
      <c r="E33" s="24"/>
      <c r="F33" s="29">
        <v>7.94</v>
      </c>
      <c r="G33" s="33">
        <v>7.937</v>
      </c>
      <c r="H33" s="24"/>
      <c r="I33" s="38">
        <f>D33+E33+F33-G33</f>
        <v>0.00300000000000011</v>
      </c>
      <c r="J33" s="38">
        <f>D33+E33+F33-G33</f>
        <v>0.00300000000000011</v>
      </c>
      <c r="K33" s="42">
        <v>86</v>
      </c>
      <c r="L33" s="41" t="s">
        <v>19</v>
      </c>
    </row>
    <row r="34" ht="32" customHeight="1" spans="1:12">
      <c r="A34" s="20">
        <v>28</v>
      </c>
      <c r="B34" s="31" t="s">
        <v>46</v>
      </c>
      <c r="C34" s="22" t="s">
        <v>18</v>
      </c>
      <c r="D34" s="24"/>
      <c r="E34" s="24"/>
      <c r="F34" s="32">
        <v>4000</v>
      </c>
      <c r="G34" s="32">
        <v>4000</v>
      </c>
      <c r="H34" s="24"/>
      <c r="I34" s="38"/>
      <c r="J34" s="38"/>
      <c r="K34" s="40">
        <v>99</v>
      </c>
      <c r="L34" s="41" t="s">
        <v>19</v>
      </c>
    </row>
    <row r="35" ht="30" customHeight="1" spans="1:12">
      <c r="A35" s="20">
        <v>29</v>
      </c>
      <c r="B35" s="31" t="s">
        <v>47</v>
      </c>
      <c r="C35" s="22" t="s">
        <v>18</v>
      </c>
      <c r="D35" s="24"/>
      <c r="E35" s="24"/>
      <c r="F35" s="32">
        <v>0.52</v>
      </c>
      <c r="G35" s="36">
        <v>0.519</v>
      </c>
      <c r="H35" s="24"/>
      <c r="I35" s="38">
        <f t="shared" ref="I35:I40" si="0">D35+E35+F35-G35</f>
        <v>0.001</v>
      </c>
      <c r="J35" s="38">
        <f>D35+E35+F35-G35</f>
        <v>0.001</v>
      </c>
      <c r="K35" s="40">
        <v>100</v>
      </c>
      <c r="L35" s="41" t="s">
        <v>19</v>
      </c>
    </row>
    <row r="36" ht="33" customHeight="1" spans="1:12">
      <c r="A36" s="20">
        <v>30</v>
      </c>
      <c r="B36" s="28" t="s">
        <v>48</v>
      </c>
      <c r="C36" s="22" t="s">
        <v>18</v>
      </c>
      <c r="D36" s="24"/>
      <c r="E36" s="24"/>
      <c r="F36" s="32">
        <v>64.42</v>
      </c>
      <c r="G36" s="36">
        <v>63.466</v>
      </c>
      <c r="H36" s="24"/>
      <c r="I36" s="38">
        <f t="shared" si="0"/>
        <v>0.954000000000001</v>
      </c>
      <c r="J36" s="38"/>
      <c r="K36" s="40">
        <v>100</v>
      </c>
      <c r="L36" s="41" t="s">
        <v>19</v>
      </c>
    </row>
    <row r="37" ht="30" customHeight="1" spans="1:12">
      <c r="A37" s="20">
        <v>31</v>
      </c>
      <c r="B37" s="22" t="s">
        <v>49</v>
      </c>
      <c r="C37" s="22" t="s">
        <v>18</v>
      </c>
      <c r="D37" s="24"/>
      <c r="E37" s="24"/>
      <c r="F37" s="27">
        <v>140</v>
      </c>
      <c r="G37" s="24">
        <v>108.175527</v>
      </c>
      <c r="H37" s="24"/>
      <c r="I37" s="38">
        <f t="shared" si="0"/>
        <v>31.824473</v>
      </c>
      <c r="J37" s="38"/>
      <c r="K37" s="40">
        <v>97.5</v>
      </c>
      <c r="L37" s="41" t="s">
        <v>19</v>
      </c>
    </row>
    <row r="38" ht="31" customHeight="1" spans="1:12">
      <c r="A38" s="20">
        <v>32</v>
      </c>
      <c r="B38" s="22" t="s">
        <v>50</v>
      </c>
      <c r="C38" s="22" t="s">
        <v>18</v>
      </c>
      <c r="D38" s="24"/>
      <c r="E38" s="24"/>
      <c r="F38" s="27">
        <v>80</v>
      </c>
      <c r="G38" s="27">
        <v>0</v>
      </c>
      <c r="H38" s="24"/>
      <c r="I38" s="40">
        <f t="shared" si="0"/>
        <v>80</v>
      </c>
      <c r="J38" s="38"/>
      <c r="K38" s="40">
        <v>17</v>
      </c>
      <c r="L38" s="41" t="s">
        <v>19</v>
      </c>
    </row>
    <row r="39" ht="30" customHeight="1" spans="1:12">
      <c r="A39" s="20">
        <v>33</v>
      </c>
      <c r="B39" s="28" t="s">
        <v>51</v>
      </c>
      <c r="C39" s="22" t="s">
        <v>18</v>
      </c>
      <c r="D39" s="24"/>
      <c r="E39" s="24"/>
      <c r="F39" s="27">
        <v>260</v>
      </c>
      <c r="G39" s="27">
        <v>0</v>
      </c>
      <c r="H39" s="24"/>
      <c r="I39" s="40">
        <f t="shared" si="0"/>
        <v>260</v>
      </c>
      <c r="J39" s="38"/>
      <c r="K39" s="40">
        <v>78</v>
      </c>
      <c r="L39" s="41" t="s">
        <v>19</v>
      </c>
    </row>
    <row r="40" ht="29" customHeight="1" spans="1:12">
      <c r="A40" s="20">
        <v>34</v>
      </c>
      <c r="B40" s="22" t="s">
        <v>52</v>
      </c>
      <c r="C40" s="22" t="s">
        <v>18</v>
      </c>
      <c r="D40" s="24"/>
      <c r="E40" s="24"/>
      <c r="F40" s="27">
        <v>1550</v>
      </c>
      <c r="G40" s="37">
        <v>1548.909892</v>
      </c>
      <c r="H40" s="24"/>
      <c r="I40" s="38">
        <f t="shared" si="0"/>
        <v>1.0901080000001</v>
      </c>
      <c r="J40" s="38"/>
      <c r="K40" s="40">
        <v>96</v>
      </c>
      <c r="L40" s="41" t="s">
        <v>19</v>
      </c>
    </row>
    <row r="41" ht="20.1" customHeight="1" spans="1:12">
      <c r="A41" s="20"/>
      <c r="B41" s="22"/>
      <c r="C41" s="38"/>
      <c r="D41" s="38"/>
      <c r="E41" s="38"/>
      <c r="F41" s="38"/>
      <c r="G41" s="38"/>
      <c r="H41" s="38"/>
      <c r="I41" s="38"/>
      <c r="J41" s="38"/>
      <c r="K41" s="38"/>
      <c r="L41" s="38"/>
    </row>
    <row r="42" ht="20.1" customHeight="1"/>
    <row r="43" ht="20.1" customHeight="1"/>
  </sheetData>
  <mergeCells count="13">
    <mergeCell ref="A1:B1"/>
    <mergeCell ref="A2:L2"/>
    <mergeCell ref="A4:B4"/>
    <mergeCell ref="J4:L4"/>
    <mergeCell ref="D5:F5"/>
    <mergeCell ref="G5:H5"/>
    <mergeCell ref="A5:A6"/>
    <mergeCell ref="B5:B6"/>
    <mergeCell ref="C5:C6"/>
    <mergeCell ref="I5:I6"/>
    <mergeCell ref="J5:J6"/>
    <mergeCell ref="K5:K6"/>
    <mergeCell ref="L5:L6"/>
  </mergeCells>
  <printOptions horizontalCentered="1"/>
  <pageMargins left="0.590277777777778" right="0.590277777777778" top="0.629861111111111" bottom="0.472222222222222" header="0.511805555555556" footer="0.275"/>
  <pageSetup paperSize="9" scale="73"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louisa</cp:lastModifiedBy>
  <dcterms:created xsi:type="dcterms:W3CDTF">2020-04-13T05:45:00Z</dcterms:created>
  <cp:lastPrinted>2023-03-10T03:02:00Z</cp:lastPrinted>
  <dcterms:modified xsi:type="dcterms:W3CDTF">2026-04-17T01:39:45Z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y fmtid="{D5CDD505-2E9C-101B-9397-08002B2CF9AE}" pid="3" name="ICV">
    <vt:lpwstr>D99E04930B33445BBEB966F7358E0FB9_12</vt:lpwstr>
  </property>
  <property fmtid="{D5CDD505-2E9C-101B-9397-08002B2CF9AE}" pid="4" name="CalculationRule">
    <vt:i4>0</vt:i4>
  </property>
</Properties>
</file>