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<sst xmlns="http://schemas.openxmlformats.org/spreadsheetml/2006/main" count="179" uniqueCount="55">
  <si>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</si>
  <si>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</si>
  <si>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</si>
  <si>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</si>
  <si>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</si>
  <si>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</si>
  <si>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</si>
  <si>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</si>
  <si>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</si>
  <si>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</si>
  <si>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</si>
  <si>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</si>
  <si>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</si>
  <si>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</si>
  <si>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</si>
  <si>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</si>
  <si>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县区级</t>
  </si>
  <si>
    <t>办公设备购置</t>
  </si>
  <si>
    <t>石家庄市商务局</t>
  </si>
  <si>
    <t>党组织活动经费</t>
  </si>
  <si>
    <t>工作场地租赁费</t>
  </si>
  <si>
    <t>文件资料印刷费</t>
  </si>
  <si>
    <t>业务培训费</t>
  </si>
  <si>
    <t>业务咨询委托费</t>
  </si>
  <si>
    <t>2022石家庄市产业带电商直播文化节项目合同尾款及活动资金</t>
  </si>
  <si>
    <t>编制《石家庄市商业网点布局实施规划（2022-2035年）》</t>
  </si>
  <si>
    <t>会展洽谈等项目经费（含境外）</t>
  </si>
  <si>
    <t>京东（石家庄）跨境电商项目奖补资金</t>
  </si>
  <si>
    <t>跨境电商综试区综合公共服务平台第三期运营费用尾款</t>
  </si>
  <si>
    <t>全国现代商贸物流重要基地建设工作经费</t>
  </si>
  <si>
    <t>肉菜储备及惠民补贴经费</t>
  </si>
  <si>
    <t>市级国际邮件出口物流补贴资金</t>
  </si>
  <si>
    <t>结转下一年度</t>
  </si>
  <si>
    <t>提前下达2024年市场统计监测资金</t>
  </si>
  <si>
    <t>现代商贸物流产业专项资金（支持扩大消费）</t>
  </si>
  <si>
    <t>疫情防控相关费用</t>
  </si>
  <si>
    <t>援助保定物资费用</t>
  </si>
  <si>
    <t>自贸办工作经费</t>
  </si>
  <si>
    <t>公务用车租赁费</t>
  </si>
  <si>
    <t>轻易贷案件业务处置组工作经费</t>
  </si>
  <si>
    <t>处置轻易贷案件业务处置组工作经费</t>
  </si>
  <si>
    <t>便民市场建设奖补资金</t>
  </si>
  <si>
    <t>现代商贸物流产业专项资金（兑现政策）</t>
  </si>
  <si>
    <t>2024年中央外经贸发展资金</t>
  </si>
  <si>
    <t>不予公开</t>
  </si>
  <si>
    <t>2024年中央服务业发展资金（生活必需品流通保供体系建设）</t>
  </si>
  <si>
    <t>2024年石家庄海关经费补助</t>
  </si>
  <si>
    <t>2024年试点工作经费</t>
  </si>
  <si>
    <t>2024年中央服务业发展资金</t>
  </si>
  <si>
    <t>促进外经贸发展及服务贸易专项资金</t>
  </si>
  <si>
    <t>2023年中央服务业发展资金（生活必需品流通保供体系建设）</t>
  </si>
  <si>
    <t>消费品以旧换新补贴资金</t>
  </si>
  <si>
    <t>消费品以旧换新专班工作经费</t>
  </si>
  <si>
    <t>备注：</t>
  </si>
  <si>
    <t>根据相关文件要求，涉及2个项目情况不予公开。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</si>
</sst>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1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2" fillId="0" borderId="2" xfId="0" applyFont="1" applyBorder="1"/>
    <xf numFmtId="0" fontId="2" fillId="0" borderId="2" xfId="0" applyFont="1" applyFill="1" applyBorder="1"/>
    <xf numFmtId="0" fontId="0" fillId="0" borderId="2" xfId="0" applyFill="1" applyBorder="1"/>
    <xf numFmtId="0" fontId="0" fillId="0" borderId="4" xfId="0" applyBorder="1"/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"/>
  <sheetViews>
    <sheetView workbookViewId="0">
      <selection activeCell="A1" sqref="$A1:$XFD1048576"/>
    </sheetView>
  </sheetViews>
  <sheetFormatPr defaultColWidth="9" defaultRowHeight="14.25"/>
  <cols>
    <col min="2" max="2" width="47.75" customWidth="1"/>
    <col min="3" max="3" width="15.125" customWidth="1"/>
    <col min="4" max="4" width="10.5" customWidth="1"/>
    <col min="6" max="6" width="10.875" customWidth="1"/>
    <col min="7" max="7" width="11.625" customWidth="1"/>
    <col min="8" max="8" width="11.125" customWidth="1"/>
    <col min="9" max="9" width="10.5" customWidth="1"/>
    <col min="10" max="10" width="16" customWidth="1"/>
    <col min="11" max="11" width="11.375" customWidth="1"/>
    <col min="12" max="12" width="19.75" customWidth="1"/>
    <col min="13" max="13" width="45.75" customWidth="1"/>
  </cols>
  <sheetData>
    <row r="1" ht="15.75" customHeight="1" spans="1:1">
      <c r="A1" t="s">
        <v>0</v>
      </c>
    </row>
    <row r="2" ht="29.25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t="s">
        <v>2</v>
      </c>
      <c r="L3" s="12" t="s">
        <v>3</v>
      </c>
    </row>
    <row r="4" spans="1:12">
      <c r="A4" s="3" t="s">
        <v>4</v>
      </c>
      <c r="B4" s="3" t="s">
        <v>5</v>
      </c>
      <c r="C4" s="3" t="s">
        <v>6</v>
      </c>
      <c r="D4" s="4" t="s">
        <v>7</v>
      </c>
      <c r="E4" s="4"/>
      <c r="F4" s="4"/>
      <c r="G4" s="4" t="s">
        <v>8</v>
      </c>
      <c r="H4" s="4"/>
      <c r="I4" s="3" t="s">
        <v>9</v>
      </c>
      <c r="J4" s="3" t="s">
        <v>10</v>
      </c>
      <c r="K4" s="3" t="s">
        <v>11</v>
      </c>
      <c r="L4" s="3" t="s">
        <v>12</v>
      </c>
    </row>
    <row r="5" spans="1:12">
      <c r="A5" s="5"/>
      <c r="B5" s="5"/>
      <c r="C5" s="5"/>
      <c r="D5" s="6" t="s">
        <v>13</v>
      </c>
      <c r="E5" s="6" t="s">
        <v>14</v>
      </c>
      <c r="F5" s="6" t="s">
        <v>15</v>
      </c>
      <c r="G5" s="6" t="s">
        <v>15</v>
      </c>
      <c r="H5" s="6" t="s">
        <v>16</v>
      </c>
      <c r="I5" s="5"/>
      <c r="J5" s="5"/>
      <c r="K5" s="5"/>
      <c r="L5" s="5"/>
    </row>
    <row r="6" spans="1:12">
      <c r="A6" s="7">
        <v>1</v>
      </c>
      <c r="B6" s="8" t="s">
        <v>17</v>
      </c>
      <c r="C6" s="7" t="s">
        <v>18</v>
      </c>
      <c r="D6" s="7"/>
      <c r="E6" s="7"/>
      <c r="F6" s="7">
        <v>44</v>
      </c>
      <c r="G6" s="7">
        <v>43.9885</v>
      </c>
      <c r="H6" s="7"/>
      <c r="I6" s="7">
        <v>0.0114999999999981</v>
      </c>
      <c r="J6" s="7">
        <v>0.0114999999999981</v>
      </c>
      <c r="K6" s="7">
        <v>100</v>
      </c>
      <c r="L6" s="7"/>
    </row>
    <row r="7" spans="1:12">
      <c r="A7" s="7">
        <v>2</v>
      </c>
      <c r="B7" s="8" t="s">
        <v>19</v>
      </c>
      <c r="C7" s="7" t="s">
        <v>18</v>
      </c>
      <c r="D7" s="7"/>
      <c r="E7" s="7"/>
      <c r="F7" s="7">
        <v>13.5</v>
      </c>
      <c r="G7" s="7">
        <v>12.151606</v>
      </c>
      <c r="H7" s="7"/>
      <c r="I7" s="7">
        <v>1.348394</v>
      </c>
      <c r="J7" s="7">
        <v>1.348394</v>
      </c>
      <c r="K7" s="7">
        <v>99</v>
      </c>
      <c r="L7" s="7"/>
    </row>
    <row r="8" spans="1:12">
      <c r="A8" s="7">
        <v>3</v>
      </c>
      <c r="B8" s="8" t="s">
        <v>20</v>
      </c>
      <c r="C8" s="7" t="s">
        <v>18</v>
      </c>
      <c r="D8" s="7"/>
      <c r="E8" s="7"/>
      <c r="F8" s="7">
        <v>130.49</v>
      </c>
      <c r="G8" s="7">
        <v>130.333644</v>
      </c>
      <c r="H8" s="7"/>
      <c r="I8" s="7">
        <v>0.156356000000017</v>
      </c>
      <c r="J8" s="7">
        <v>0.156356000000017</v>
      </c>
      <c r="K8" s="7">
        <v>99.99</v>
      </c>
      <c r="L8" s="7"/>
    </row>
    <row r="9" spans="1:12">
      <c r="A9" s="7">
        <v>4</v>
      </c>
      <c r="B9" s="8" t="s">
        <v>21</v>
      </c>
      <c r="C9" s="7" t="s">
        <v>18</v>
      </c>
      <c r="D9" s="7"/>
      <c r="E9" s="7"/>
      <c r="F9" s="7">
        <v>17.63</v>
      </c>
      <c r="G9" s="7">
        <v>13.8373</v>
      </c>
      <c r="H9" s="7"/>
      <c r="I9" s="7">
        <v>3.7927</v>
      </c>
      <c r="J9" s="7">
        <v>3.7927</v>
      </c>
      <c r="K9" s="7">
        <v>95.7</v>
      </c>
      <c r="L9" s="7"/>
    </row>
    <row r="10" spans="1:12">
      <c r="A10" s="7">
        <v>5</v>
      </c>
      <c r="B10" s="8" t="s">
        <v>22</v>
      </c>
      <c r="C10" s="7" t="s">
        <v>18</v>
      </c>
      <c r="D10" s="7"/>
      <c r="E10" s="7"/>
      <c r="F10" s="7">
        <v>14</v>
      </c>
      <c r="G10" s="7">
        <v>5.6465</v>
      </c>
      <c r="H10" s="7"/>
      <c r="I10" s="7">
        <v>8.3535</v>
      </c>
      <c r="J10" s="7">
        <v>8.3535</v>
      </c>
      <c r="K10" s="7">
        <v>88.06</v>
      </c>
      <c r="L10" s="7"/>
    </row>
    <row r="11" spans="1:12">
      <c r="A11" s="7">
        <v>6</v>
      </c>
      <c r="B11" s="8" t="s">
        <v>23</v>
      </c>
      <c r="C11" s="7" t="s">
        <v>18</v>
      </c>
      <c r="D11" s="7"/>
      <c r="E11" s="7"/>
      <c r="F11" s="7">
        <v>129</v>
      </c>
      <c r="G11" s="7">
        <v>124.421465</v>
      </c>
      <c r="H11" s="7"/>
      <c r="I11" s="7">
        <f>F11-G11</f>
        <v>4.578535</v>
      </c>
      <c r="J11" s="7">
        <f>I11</f>
        <v>4.578535</v>
      </c>
      <c r="K11" s="7">
        <v>99.3</v>
      </c>
      <c r="L11" s="7"/>
    </row>
    <row r="12" spans="1:12">
      <c r="A12" s="7">
        <v>7</v>
      </c>
      <c r="B12" s="8" t="s">
        <v>24</v>
      </c>
      <c r="C12" s="7" t="s">
        <v>18</v>
      </c>
      <c r="D12" s="7"/>
      <c r="E12" s="7"/>
      <c r="F12" s="7">
        <v>226</v>
      </c>
      <c r="G12" s="7">
        <v>221.4614</v>
      </c>
      <c r="H12" s="7"/>
      <c r="I12" s="7">
        <f>F12-G12</f>
        <v>4.5386</v>
      </c>
      <c r="J12" s="7">
        <f>I12</f>
        <v>4.5386</v>
      </c>
      <c r="K12" s="7">
        <v>99.8</v>
      </c>
      <c r="L12" s="7"/>
    </row>
    <row r="13" spans="1:12">
      <c r="A13" s="7">
        <v>8</v>
      </c>
      <c r="B13" s="8" t="s">
        <v>25</v>
      </c>
      <c r="C13" s="7" t="s">
        <v>18</v>
      </c>
      <c r="D13" s="7"/>
      <c r="E13" s="7"/>
      <c r="F13" s="7">
        <v>99</v>
      </c>
      <c r="G13" s="7">
        <v>99</v>
      </c>
      <c r="H13" s="7"/>
      <c r="I13" s="7">
        <v>0</v>
      </c>
      <c r="J13" s="7">
        <v>0</v>
      </c>
      <c r="K13" s="7">
        <v>100</v>
      </c>
      <c r="L13" s="7"/>
    </row>
    <row r="14" spans="1:12">
      <c r="A14" s="7">
        <v>9</v>
      </c>
      <c r="B14" s="8" t="s">
        <v>26</v>
      </c>
      <c r="C14" s="7" t="s">
        <v>18</v>
      </c>
      <c r="D14" s="7"/>
      <c r="E14" s="7"/>
      <c r="F14" s="7">
        <v>320</v>
      </c>
      <c r="G14" s="7">
        <v>301.12</v>
      </c>
      <c r="H14" s="7"/>
      <c r="I14" s="7">
        <f>F14-G14</f>
        <v>18.88</v>
      </c>
      <c r="J14" s="7">
        <f>I14</f>
        <v>18.88</v>
      </c>
      <c r="K14" s="7">
        <v>99.41</v>
      </c>
      <c r="L14" s="7"/>
    </row>
    <row r="15" spans="1:12">
      <c r="A15" s="7">
        <v>10</v>
      </c>
      <c r="B15" s="8" t="s">
        <v>27</v>
      </c>
      <c r="C15" s="7" t="s">
        <v>18</v>
      </c>
      <c r="D15" s="7"/>
      <c r="E15" s="7"/>
      <c r="F15" s="7">
        <v>3300</v>
      </c>
      <c r="G15" s="7">
        <v>0</v>
      </c>
      <c r="H15" s="7"/>
      <c r="I15" s="7">
        <v>3300</v>
      </c>
      <c r="J15" s="7">
        <v>3300</v>
      </c>
      <c r="K15" s="7">
        <v>0</v>
      </c>
      <c r="L15" s="7"/>
    </row>
    <row r="16" spans="1:12">
      <c r="A16" s="7">
        <v>11</v>
      </c>
      <c r="B16" s="8" t="s">
        <v>28</v>
      </c>
      <c r="C16" s="7" t="s">
        <v>18</v>
      </c>
      <c r="D16" s="7"/>
      <c r="E16" s="7"/>
      <c r="F16" s="7">
        <v>100</v>
      </c>
      <c r="G16" s="7">
        <v>100</v>
      </c>
      <c r="H16" s="7"/>
      <c r="I16" s="7">
        <v>0</v>
      </c>
      <c r="J16" s="7">
        <v>0</v>
      </c>
      <c r="K16" s="7">
        <v>100</v>
      </c>
      <c r="L16" s="7"/>
    </row>
    <row r="17" spans="1:12">
      <c r="A17" s="7">
        <v>12</v>
      </c>
      <c r="B17" s="8" t="s">
        <v>29</v>
      </c>
      <c r="C17" s="7" t="s">
        <v>18</v>
      </c>
      <c r="D17" s="7"/>
      <c r="E17" s="7"/>
      <c r="F17" s="7">
        <v>5</v>
      </c>
      <c r="G17" s="7">
        <v>0</v>
      </c>
      <c r="H17" s="7"/>
      <c r="I17" s="7">
        <f>F17-G17</f>
        <v>5</v>
      </c>
      <c r="J17" s="7">
        <f>I17</f>
        <v>5</v>
      </c>
      <c r="K17" s="7">
        <v>56</v>
      </c>
      <c r="L17" s="7"/>
    </row>
    <row r="18" spans="1:12">
      <c r="A18" s="7">
        <v>13</v>
      </c>
      <c r="B18" s="8" t="s">
        <v>30</v>
      </c>
      <c r="C18" s="7" t="s">
        <v>18</v>
      </c>
      <c r="D18" s="7"/>
      <c r="E18" s="7"/>
      <c r="F18" s="7">
        <v>1525</v>
      </c>
      <c r="G18" s="7">
        <v>1408.4664</v>
      </c>
      <c r="H18" s="7"/>
      <c r="I18" s="7">
        <v>116.5336</v>
      </c>
      <c r="J18" s="7">
        <v>116.5336</v>
      </c>
      <c r="K18" s="7">
        <v>95.91</v>
      </c>
      <c r="L18" s="7"/>
    </row>
    <row r="19" spans="1:12">
      <c r="A19" s="7">
        <v>14</v>
      </c>
      <c r="B19" s="8" t="s">
        <v>31</v>
      </c>
      <c r="C19" s="7" t="s">
        <v>18</v>
      </c>
      <c r="D19" s="7"/>
      <c r="E19" s="7"/>
      <c r="F19" s="7">
        <v>600</v>
      </c>
      <c r="G19" s="7">
        <v>167.7</v>
      </c>
      <c r="H19" s="7"/>
      <c r="I19" s="7">
        <f>F19-G19</f>
        <v>432.3</v>
      </c>
      <c r="J19" s="13" t="s">
        <v>32</v>
      </c>
      <c r="K19" s="7">
        <v>86.75</v>
      </c>
      <c r="L19" s="7"/>
    </row>
    <row r="20" s="1" customFormat="1" spans="1:12">
      <c r="A20" s="7">
        <v>15</v>
      </c>
      <c r="B20" s="9" t="s">
        <v>33</v>
      </c>
      <c r="C20" s="10" t="s">
        <v>18</v>
      </c>
      <c r="D20" s="10"/>
      <c r="E20" s="10">
        <v>444.1</v>
      </c>
      <c r="G20" s="10">
        <v>7.6477</v>
      </c>
      <c r="H20" s="10">
        <f>E20-G20</f>
        <v>436.4523</v>
      </c>
      <c r="I20" s="10">
        <v>0</v>
      </c>
      <c r="J20" s="10">
        <v>0</v>
      </c>
      <c r="K20" s="10">
        <v>100</v>
      </c>
      <c r="L20" s="10"/>
    </row>
    <row r="21" spans="1:12">
      <c r="A21" s="7">
        <v>16</v>
      </c>
      <c r="B21" s="8" t="s">
        <v>34</v>
      </c>
      <c r="C21" s="7" t="s">
        <v>18</v>
      </c>
      <c r="D21" s="7"/>
      <c r="E21" s="7"/>
      <c r="F21" s="7">
        <v>8000</v>
      </c>
      <c r="G21" s="7">
        <v>5033.2485</v>
      </c>
      <c r="H21" s="7">
        <v>2530.4</v>
      </c>
      <c r="I21" s="7">
        <f>F21-G21-H21</f>
        <v>436.3515</v>
      </c>
      <c r="J21" s="7">
        <v>0</v>
      </c>
      <c r="K21" s="7">
        <v>97</v>
      </c>
      <c r="L21" s="7"/>
    </row>
    <row r="22" spans="1:12">
      <c r="A22" s="7">
        <v>17</v>
      </c>
      <c r="B22" s="8" t="s">
        <v>35</v>
      </c>
      <c r="C22" s="7" t="s">
        <v>18</v>
      </c>
      <c r="D22" s="7"/>
      <c r="E22" s="7"/>
      <c r="F22" s="7">
        <v>7940</v>
      </c>
      <c r="G22" s="7">
        <v>5986.060584</v>
      </c>
      <c r="H22" s="7">
        <v>1952.94</v>
      </c>
      <c r="I22">
        <v>0.999416</v>
      </c>
      <c r="J22" s="7">
        <v>0.999416</v>
      </c>
      <c r="K22" s="7">
        <v>99.99</v>
      </c>
      <c r="L22" s="7"/>
    </row>
    <row r="23" spans="1:12">
      <c r="A23" s="7">
        <v>18</v>
      </c>
      <c r="B23" s="8" t="s">
        <v>36</v>
      </c>
      <c r="C23" s="7" t="s">
        <v>18</v>
      </c>
      <c r="D23" s="7"/>
      <c r="E23" s="7"/>
      <c r="F23" s="7">
        <v>140.43</v>
      </c>
      <c r="G23" s="7">
        <v>140.43</v>
      </c>
      <c r="H23" s="7"/>
      <c r="I23" s="7">
        <v>0</v>
      </c>
      <c r="J23" s="7">
        <v>0</v>
      </c>
      <c r="K23" s="7">
        <v>100</v>
      </c>
      <c r="L23" s="7"/>
    </row>
    <row r="24" spans="1:12">
      <c r="A24" s="7">
        <v>19</v>
      </c>
      <c r="B24" s="8" t="s">
        <v>37</v>
      </c>
      <c r="C24" s="7" t="s">
        <v>18</v>
      </c>
      <c r="D24" s="7"/>
      <c r="E24" s="7"/>
      <c r="F24" s="7">
        <v>50</v>
      </c>
      <c r="G24" s="7">
        <v>32.64525</v>
      </c>
      <c r="H24" s="7"/>
      <c r="I24" s="7">
        <v>17.35475</v>
      </c>
      <c r="J24" s="7">
        <v>17.35475</v>
      </c>
      <c r="K24" s="7">
        <v>96.76</v>
      </c>
      <c r="L24" s="7"/>
    </row>
    <row r="25" spans="1:12">
      <c r="A25" s="7">
        <v>20</v>
      </c>
      <c r="B25" s="8" t="s">
        <v>38</v>
      </c>
      <c r="C25" s="7" t="s">
        <v>18</v>
      </c>
      <c r="D25" s="7"/>
      <c r="E25" s="7"/>
      <c r="F25" s="7">
        <v>4.38</v>
      </c>
      <c r="G25" s="7">
        <v>4.38</v>
      </c>
      <c r="H25" s="7"/>
      <c r="I25" s="7">
        <v>0</v>
      </c>
      <c r="J25" s="7">
        <v>0</v>
      </c>
      <c r="K25" s="7">
        <v>100</v>
      </c>
      <c r="L25" s="7"/>
    </row>
    <row r="26" spans="1:12">
      <c r="A26" s="7">
        <v>21</v>
      </c>
      <c r="B26" s="8" t="s">
        <v>39</v>
      </c>
      <c r="C26" s="7" t="s">
        <v>18</v>
      </c>
      <c r="D26" s="7"/>
      <c r="E26" s="7"/>
      <c r="F26" s="7">
        <v>27.7412</v>
      </c>
      <c r="G26" s="7">
        <v>27.7412</v>
      </c>
      <c r="H26" s="7"/>
      <c r="I26" s="7">
        <v>0</v>
      </c>
      <c r="J26" s="7">
        <v>0</v>
      </c>
      <c r="K26" s="7">
        <v>98</v>
      </c>
      <c r="L26" s="7"/>
    </row>
    <row r="27" spans="1:12">
      <c r="A27" s="7">
        <v>22</v>
      </c>
      <c r="B27" s="8" t="s">
        <v>40</v>
      </c>
      <c r="C27" s="7" t="s">
        <v>18</v>
      </c>
      <c r="D27" s="7"/>
      <c r="E27" s="7"/>
      <c r="F27" s="7">
        <v>33.8226</v>
      </c>
      <c r="G27" s="7">
        <v>33.8226</v>
      </c>
      <c r="H27" s="7"/>
      <c r="I27" s="7">
        <v>0</v>
      </c>
      <c r="J27" s="7">
        <v>0</v>
      </c>
      <c r="K27" s="7">
        <v>98</v>
      </c>
      <c r="L27" s="7"/>
    </row>
    <row r="28" spans="1:12">
      <c r="A28" s="7">
        <v>23</v>
      </c>
      <c r="B28" s="8" t="s">
        <v>41</v>
      </c>
      <c r="C28" s="7" t="s">
        <v>18</v>
      </c>
      <c r="D28" s="7"/>
      <c r="E28" s="7"/>
      <c r="F28" s="7">
        <v>724.01</v>
      </c>
      <c r="H28" s="7">
        <v>724.01</v>
      </c>
      <c r="I28" s="7">
        <v>0</v>
      </c>
      <c r="J28" s="7">
        <v>0</v>
      </c>
      <c r="K28" s="7">
        <v>100</v>
      </c>
      <c r="L28" s="7"/>
    </row>
    <row r="29" spans="1:12">
      <c r="A29" s="7">
        <v>24</v>
      </c>
      <c r="B29" s="8" t="s">
        <v>42</v>
      </c>
      <c r="C29" s="7" t="s">
        <v>18</v>
      </c>
      <c r="D29" s="7"/>
      <c r="E29" s="7"/>
      <c r="F29" s="7">
        <v>2333</v>
      </c>
      <c r="G29" s="7">
        <v>130</v>
      </c>
      <c r="H29" s="7">
        <v>821</v>
      </c>
      <c r="I29" s="7">
        <v>40</v>
      </c>
      <c r="J29" s="7">
        <v>40</v>
      </c>
      <c r="K29" s="7">
        <v>92.07</v>
      </c>
      <c r="L29" s="7"/>
    </row>
    <row r="30" spans="1:12">
      <c r="A30" s="7">
        <v>25</v>
      </c>
      <c r="B30" s="8" t="s">
        <v>43</v>
      </c>
      <c r="C30" s="7" t="s">
        <v>18</v>
      </c>
      <c r="D30" s="7">
        <v>4416.14</v>
      </c>
      <c r="E30" s="7"/>
      <c r="G30" s="7">
        <v>4416.14</v>
      </c>
      <c r="H30" s="7"/>
      <c r="I30" s="7">
        <v>0</v>
      </c>
      <c r="J30" s="7"/>
      <c r="K30" s="7">
        <v>99</v>
      </c>
      <c r="L30" s="7" t="s">
        <v>44</v>
      </c>
    </row>
    <row r="31" spans="1:12">
      <c r="A31" s="7">
        <v>26</v>
      </c>
      <c r="B31" s="8" t="s">
        <v>45</v>
      </c>
      <c r="C31" s="7" t="s">
        <v>18</v>
      </c>
      <c r="D31" s="7">
        <v>3631</v>
      </c>
      <c r="E31" s="7"/>
      <c r="F31" s="11"/>
      <c r="G31" s="7">
        <v>3631</v>
      </c>
      <c r="H31" s="7"/>
      <c r="I31" s="7">
        <v>0</v>
      </c>
      <c r="J31" s="7"/>
      <c r="K31" s="7">
        <v>100</v>
      </c>
      <c r="L31" s="7"/>
    </row>
    <row r="32" spans="1:12">
      <c r="A32" s="7">
        <v>27</v>
      </c>
      <c r="B32" s="8" t="s">
        <v>46</v>
      </c>
      <c r="C32" s="7" t="s">
        <v>18</v>
      </c>
      <c r="D32" s="7"/>
      <c r="E32" s="7"/>
      <c r="F32" s="7">
        <v>500</v>
      </c>
      <c r="G32" s="7">
        <v>500</v>
      </c>
      <c r="H32" s="7"/>
      <c r="I32" s="7">
        <v>0</v>
      </c>
      <c r="J32" s="7"/>
      <c r="K32" s="7">
        <v>100</v>
      </c>
      <c r="L32" s="7"/>
    </row>
    <row r="33" spans="1:12">
      <c r="A33" s="7">
        <v>28</v>
      </c>
      <c r="B33" s="8" t="s">
        <v>47</v>
      </c>
      <c r="C33" s="7" t="s">
        <v>18</v>
      </c>
      <c r="D33" s="7"/>
      <c r="E33" s="7"/>
      <c r="F33" s="7">
        <v>98.2</v>
      </c>
      <c r="G33" s="7">
        <v>18.733234</v>
      </c>
      <c r="H33" s="7"/>
      <c r="I33" s="7">
        <v>79.47</v>
      </c>
      <c r="J33" s="13" t="s">
        <v>32</v>
      </c>
      <c r="K33" s="7">
        <v>84</v>
      </c>
      <c r="L33" s="7"/>
    </row>
    <row r="34" spans="1:12">
      <c r="A34" s="7">
        <v>29</v>
      </c>
      <c r="B34" s="8" t="s">
        <v>48</v>
      </c>
      <c r="C34" s="7" t="s">
        <v>18</v>
      </c>
      <c r="D34" s="7">
        <v>15532</v>
      </c>
      <c r="E34" s="7"/>
      <c r="G34" s="7">
        <v>7588.1</v>
      </c>
      <c r="H34" s="7"/>
      <c r="I34" s="7">
        <v>7411.9</v>
      </c>
      <c r="J34" s="13" t="s">
        <v>32</v>
      </c>
      <c r="K34" s="7">
        <v>89</v>
      </c>
      <c r="L34" s="7"/>
    </row>
    <row r="35" spans="1:12">
      <c r="A35" s="7">
        <v>30</v>
      </c>
      <c r="B35" s="8" t="s">
        <v>49</v>
      </c>
      <c r="C35" s="7" t="s">
        <v>18</v>
      </c>
      <c r="D35" s="7"/>
      <c r="E35" s="7"/>
      <c r="F35" s="7">
        <v>3000</v>
      </c>
      <c r="G35" s="7">
        <v>558.72</v>
      </c>
      <c r="H35" s="7">
        <v>2440.4</v>
      </c>
      <c r="I35" s="7">
        <v>0.88</v>
      </c>
      <c r="J35" s="13">
        <v>0.88</v>
      </c>
      <c r="K35" s="7">
        <v>93.05</v>
      </c>
      <c r="L35" s="7" t="s">
        <v>44</v>
      </c>
    </row>
    <row r="36" spans="1:12">
      <c r="A36" s="7">
        <v>31</v>
      </c>
      <c r="B36" s="8" t="s">
        <v>50</v>
      </c>
      <c r="C36" s="7" t="s">
        <v>18</v>
      </c>
      <c r="D36" s="7">
        <v>1900</v>
      </c>
      <c r="F36" s="7"/>
      <c r="G36" s="7">
        <v>1900</v>
      </c>
      <c r="H36" s="7"/>
      <c r="I36" s="7">
        <v>0</v>
      </c>
      <c r="J36" s="13"/>
      <c r="K36" s="7">
        <v>100</v>
      </c>
      <c r="L36" s="7"/>
    </row>
    <row r="37" spans="1:12">
      <c r="A37" s="7">
        <v>32</v>
      </c>
      <c r="B37" s="8" t="s">
        <v>51</v>
      </c>
      <c r="C37" s="7" t="s">
        <v>18</v>
      </c>
      <c r="D37" s="7">
        <v>152465.99</v>
      </c>
      <c r="E37" s="7"/>
      <c r="G37" s="7">
        <v>152465.79</v>
      </c>
      <c r="H37" s="7"/>
      <c r="I37" s="7">
        <v>0.2</v>
      </c>
      <c r="J37" s="13" t="s">
        <v>32</v>
      </c>
      <c r="K37" s="7">
        <v>98</v>
      </c>
      <c r="L37" s="7"/>
    </row>
    <row r="38" spans="1:12">
      <c r="A38" s="7">
        <v>33</v>
      </c>
      <c r="B38" s="8" t="s">
        <v>52</v>
      </c>
      <c r="C38" s="7" t="s">
        <v>18</v>
      </c>
      <c r="D38" s="7"/>
      <c r="E38" s="7"/>
      <c r="F38" s="7">
        <v>76.53</v>
      </c>
      <c r="G38" s="7">
        <v>76.53</v>
      </c>
      <c r="H38" s="7"/>
      <c r="I38" s="7"/>
      <c r="J38" s="7"/>
      <c r="K38" s="7">
        <v>100</v>
      </c>
      <c r="L38" s="7"/>
    </row>
    <row r="39" ht="18" customHeight="1" spans="1:2">
      <c r="A39" s="12" t="s">
        <v>53</v>
      </c>
      <c r="B39" t="s">
        <v>54</v>
      </c>
    </row>
  </sheetData>
  <mergeCells count="10">
    <mergeCell ref="A2:L2"/>
    <mergeCell ref="D4:F4"/>
    <mergeCell ref="G4:H4"/>
    <mergeCell ref="A4:A5"/>
    <mergeCell ref="B4:B5"/>
    <mergeCell ref="C4:C5"/>
    <mergeCell ref="I4:I5"/>
    <mergeCell ref="J4:J5"/>
    <mergeCell ref="K4:K5"/>
    <mergeCell ref="L4:L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7"/>
  <sheetViews>
    <sheetView tabSelected="1" workbookViewId="0">
      <selection activeCell="G40" sqref="G40"/>
    </sheetView>
  </sheetViews>
  <sheetFormatPr defaultColWidth="9" defaultRowHeight="14.25"/>
  <cols>
    <col min="2" max="2" width="47.75" customWidth="1"/>
    <col min="3" max="3" width="15.125" customWidth="1"/>
    <col min="4" max="4" width="10.5" customWidth="1"/>
    <col min="6" max="6" width="10.875" customWidth="1"/>
    <col min="7" max="7" width="11.625" customWidth="1"/>
    <col min="8" max="8" width="11.125" customWidth="1"/>
    <col min="9" max="9" width="10.5" customWidth="1"/>
    <col min="10" max="10" width="16" customWidth="1"/>
    <col min="11" max="11" width="11.375" customWidth="1"/>
    <col min="12" max="12" width="19.75" customWidth="1"/>
    <col min="13" max="13" width="45.75" customWidth="1"/>
  </cols>
  <sheetData>
    <row r="1" customFormat="1" ht="15.75" customHeight="1" spans="1:1">
      <c r="A1" t="s">
        <v>0</v>
      </c>
    </row>
    <row r="2" customFormat="1" ht="29.25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customFormat="1" spans="1:12">
      <c r="A3" t="s">
        <v>2</v>
      </c>
      <c r="B3" t="s">
        <v>18</v>
      </c>
      <c r="C3"/>
      <c r="D3"/>
      <c r="E3"/>
      <c r="F3"/>
      <c r="G3"/>
      <c r="H3"/>
      <c r="I3"/>
      <c r="J3"/>
      <c r="K3"/>
      <c r="L3" s="12" t="s">
        <v>3</v>
      </c>
    </row>
    <row r="4" customFormat="1" spans="1:12">
      <c r="A4" s="3" t="s">
        <v>4</v>
      </c>
      <c r="B4" s="3" t="s">
        <v>5</v>
      </c>
      <c r="C4" s="3" t="s">
        <v>6</v>
      </c>
      <c r="D4" s="4" t="s">
        <v>7</v>
      </c>
      <c r="E4" s="4"/>
      <c r="F4" s="4"/>
      <c r="G4" s="4" t="s">
        <v>8</v>
      </c>
      <c r="H4" s="4"/>
      <c r="I4" s="3" t="s">
        <v>9</v>
      </c>
      <c r="J4" s="3" t="s">
        <v>10</v>
      </c>
      <c r="K4" s="3" t="s">
        <v>11</v>
      </c>
      <c r="L4" s="3" t="s">
        <v>12</v>
      </c>
    </row>
    <row r="5" customFormat="1" spans="1:12">
      <c r="A5" s="5"/>
      <c r="B5" s="5"/>
      <c r="C5" s="5"/>
      <c r="D5" s="6" t="s">
        <v>13</v>
      </c>
      <c r="E5" s="6" t="s">
        <v>14</v>
      </c>
      <c r="F5" s="6" t="s">
        <v>15</v>
      </c>
      <c r="G5" s="6" t="s">
        <v>15</v>
      </c>
      <c r="H5" s="6" t="s">
        <v>16</v>
      </c>
      <c r="I5" s="5"/>
      <c r="J5" s="5"/>
      <c r="K5" s="5"/>
      <c r="L5" s="5"/>
    </row>
    <row r="6" customFormat="1" spans="1:12">
      <c r="A6" s="7">
        <v>1</v>
      </c>
      <c r="B6" s="8" t="s">
        <v>17</v>
      </c>
      <c r="C6" s="7" t="s">
        <v>18</v>
      </c>
      <c r="D6" s="7"/>
      <c r="E6" s="7"/>
      <c r="F6" s="7">
        <v>44</v>
      </c>
      <c r="G6" s="7">
        <v>43.9885</v>
      </c>
      <c r="H6" s="7"/>
      <c r="I6" s="7">
        <v>0.0114999999999981</v>
      </c>
      <c r="J6" s="7">
        <v>0.0114999999999981</v>
      </c>
      <c r="K6" s="7">
        <v>100</v>
      </c>
      <c r="L6" s="7"/>
    </row>
    <row r="7" customFormat="1" spans="1:12">
      <c r="A7" s="7">
        <v>2</v>
      </c>
      <c r="B7" s="8" t="s">
        <v>19</v>
      </c>
      <c r="C7" s="7" t="s">
        <v>18</v>
      </c>
      <c r="D7" s="7"/>
      <c r="E7" s="7"/>
      <c r="F7" s="7">
        <v>13.5</v>
      </c>
      <c r="G7" s="7">
        <v>12.151606</v>
      </c>
      <c r="H7" s="7"/>
      <c r="I7" s="7">
        <v>1.348394</v>
      </c>
      <c r="J7" s="7">
        <v>1.348394</v>
      </c>
      <c r="K7" s="7">
        <v>99</v>
      </c>
      <c r="L7" s="7"/>
    </row>
    <row r="8" customFormat="1" spans="1:12">
      <c r="A8" s="7">
        <v>3</v>
      </c>
      <c r="B8" s="8" t="s">
        <v>20</v>
      </c>
      <c r="C8" s="7" t="s">
        <v>18</v>
      </c>
      <c r="D8" s="7"/>
      <c r="E8" s="7"/>
      <c r="F8" s="7">
        <v>130.49</v>
      </c>
      <c r="G8" s="7">
        <v>130.333644</v>
      </c>
      <c r="H8" s="7"/>
      <c r="I8" s="7">
        <v>0.156356000000017</v>
      </c>
      <c r="J8" s="7">
        <v>0.156356000000017</v>
      </c>
      <c r="K8" s="7">
        <v>99.99</v>
      </c>
      <c r="L8" s="7"/>
    </row>
    <row r="9" customFormat="1" spans="1:12">
      <c r="A9" s="7">
        <v>4</v>
      </c>
      <c r="B9" s="8" t="s">
        <v>21</v>
      </c>
      <c r="C9" s="7" t="s">
        <v>18</v>
      </c>
      <c r="D9" s="7"/>
      <c r="E9" s="7"/>
      <c r="F9" s="7">
        <v>17.63</v>
      </c>
      <c r="G9" s="7">
        <v>13.8373</v>
      </c>
      <c r="H9" s="7"/>
      <c r="I9" s="7">
        <v>3.7927</v>
      </c>
      <c r="J9" s="7">
        <v>3.7927</v>
      </c>
      <c r="K9" s="7">
        <v>95.7</v>
      </c>
      <c r="L9" s="7"/>
    </row>
    <row r="10" customFormat="1" spans="1:12">
      <c r="A10" s="7">
        <v>5</v>
      </c>
      <c r="B10" s="8" t="s">
        <v>22</v>
      </c>
      <c r="C10" s="7" t="s">
        <v>18</v>
      </c>
      <c r="D10" s="7"/>
      <c r="E10" s="7"/>
      <c r="F10" s="7">
        <v>14</v>
      </c>
      <c r="G10" s="7">
        <v>5.6465</v>
      </c>
      <c r="H10" s="7"/>
      <c r="I10" s="7">
        <v>8.3535</v>
      </c>
      <c r="J10" s="7">
        <v>8.3535</v>
      </c>
      <c r="K10" s="7">
        <v>88.06</v>
      </c>
      <c r="L10" s="7"/>
    </row>
    <row r="11" customFormat="1" spans="1:12">
      <c r="A11" s="7">
        <v>6</v>
      </c>
      <c r="B11" s="8" t="s">
        <v>23</v>
      </c>
      <c r="C11" s="7" t="s">
        <v>18</v>
      </c>
      <c r="D11" s="7"/>
      <c r="E11" s="7"/>
      <c r="F11" s="7">
        <v>129</v>
      </c>
      <c r="G11" s="7">
        <v>124.421465</v>
      </c>
      <c r="H11" s="7"/>
      <c r="I11" s="7">
        <f t="shared" ref="I11:I14" si="0">F11-G11</f>
        <v>4.578535</v>
      </c>
      <c r="J11" s="7">
        <f t="shared" ref="J11:J14" si="1">I11</f>
        <v>4.578535</v>
      </c>
      <c r="K11" s="7">
        <v>99.3</v>
      </c>
      <c r="L11" s="7"/>
    </row>
    <row r="12" customFormat="1" spans="1:12">
      <c r="A12" s="7">
        <v>7</v>
      </c>
      <c r="B12" s="8" t="s">
        <v>24</v>
      </c>
      <c r="C12" s="7" t="s">
        <v>18</v>
      </c>
      <c r="D12" s="7"/>
      <c r="E12" s="7"/>
      <c r="F12" s="7">
        <v>226</v>
      </c>
      <c r="G12" s="7">
        <v>221.4614</v>
      </c>
      <c r="H12" s="7"/>
      <c r="I12" s="7">
        <f t="shared" si="0"/>
        <v>4.5386</v>
      </c>
      <c r="J12" s="7">
        <f t="shared" si="1"/>
        <v>4.5386</v>
      </c>
      <c r="K12" s="7">
        <v>99.8</v>
      </c>
      <c r="L12" s="7"/>
    </row>
    <row r="13" customFormat="1" spans="1:12">
      <c r="A13" s="7">
        <v>8</v>
      </c>
      <c r="B13" s="8" t="s">
        <v>25</v>
      </c>
      <c r="C13" s="7" t="s">
        <v>18</v>
      </c>
      <c r="D13" s="7"/>
      <c r="E13" s="7"/>
      <c r="F13" s="7">
        <v>99</v>
      </c>
      <c r="G13" s="7">
        <v>99</v>
      </c>
      <c r="H13" s="7"/>
      <c r="I13" s="7">
        <v>0</v>
      </c>
      <c r="J13" s="7">
        <v>0</v>
      </c>
      <c r="K13" s="7">
        <v>100</v>
      </c>
      <c r="L13" s="7"/>
    </row>
    <row r="14" customFormat="1" spans="1:12">
      <c r="A14" s="7">
        <v>9</v>
      </c>
      <c r="B14" s="8" t="s">
        <v>26</v>
      </c>
      <c r="C14" s="7" t="s">
        <v>18</v>
      </c>
      <c r="D14" s="7"/>
      <c r="E14" s="7"/>
      <c r="F14" s="7">
        <v>320</v>
      </c>
      <c r="G14" s="7">
        <v>301.12</v>
      </c>
      <c r="H14" s="7"/>
      <c r="I14" s="7">
        <f t="shared" si="0"/>
        <v>18.88</v>
      </c>
      <c r="J14" s="7">
        <f t="shared" si="1"/>
        <v>18.88</v>
      </c>
      <c r="K14" s="7">
        <v>99.41</v>
      </c>
      <c r="L14" s="7"/>
    </row>
    <row r="15" customFormat="1" spans="1:12">
      <c r="A15" s="7">
        <v>10</v>
      </c>
      <c r="B15" s="8" t="s">
        <v>27</v>
      </c>
      <c r="C15" s="7" t="s">
        <v>18</v>
      </c>
      <c r="D15" s="7"/>
      <c r="E15" s="7"/>
      <c r="F15" s="7">
        <v>3300</v>
      </c>
      <c r="G15" s="7">
        <v>0</v>
      </c>
      <c r="H15" s="7"/>
      <c r="I15" s="7">
        <v>3300</v>
      </c>
      <c r="J15" s="7">
        <v>3300</v>
      </c>
      <c r="K15" s="7">
        <v>0</v>
      </c>
      <c r="L15" s="7"/>
    </row>
    <row r="16" customFormat="1" spans="1:12">
      <c r="A16" s="7">
        <v>11</v>
      </c>
      <c r="B16" s="8" t="s">
        <v>28</v>
      </c>
      <c r="C16" s="7" t="s">
        <v>18</v>
      </c>
      <c r="D16" s="7"/>
      <c r="E16" s="7"/>
      <c r="F16" s="7">
        <v>100</v>
      </c>
      <c r="G16" s="7">
        <v>100</v>
      </c>
      <c r="H16" s="7"/>
      <c r="I16" s="7">
        <v>0</v>
      </c>
      <c r="J16" s="7">
        <v>0</v>
      </c>
      <c r="K16" s="7">
        <v>100</v>
      </c>
      <c r="L16" s="7"/>
    </row>
    <row r="17" customFormat="1" spans="1:12">
      <c r="A17" s="7">
        <v>12</v>
      </c>
      <c r="B17" s="8" t="s">
        <v>29</v>
      </c>
      <c r="C17" s="7" t="s">
        <v>18</v>
      </c>
      <c r="D17" s="7"/>
      <c r="E17" s="7"/>
      <c r="F17" s="7">
        <v>5</v>
      </c>
      <c r="G17" s="7">
        <v>0</v>
      </c>
      <c r="H17" s="7"/>
      <c r="I17" s="7">
        <f>F17-G17</f>
        <v>5</v>
      </c>
      <c r="J17" s="7">
        <f>I17</f>
        <v>5</v>
      </c>
      <c r="K17" s="7">
        <v>56</v>
      </c>
      <c r="L17" s="7"/>
    </row>
    <row r="18" customFormat="1" spans="1:12">
      <c r="A18" s="7">
        <v>13</v>
      </c>
      <c r="B18" s="8" t="s">
        <v>30</v>
      </c>
      <c r="C18" s="7" t="s">
        <v>18</v>
      </c>
      <c r="D18" s="7"/>
      <c r="E18" s="7"/>
      <c r="F18" s="7">
        <v>1525</v>
      </c>
      <c r="G18" s="7">
        <v>1408.4664</v>
      </c>
      <c r="H18" s="7"/>
      <c r="I18" s="7">
        <v>116.5336</v>
      </c>
      <c r="J18" s="7">
        <v>116.5336</v>
      </c>
      <c r="K18" s="7">
        <v>95.91</v>
      </c>
      <c r="L18" s="7"/>
    </row>
    <row r="19" customFormat="1" spans="1:12">
      <c r="A19" s="7">
        <v>14</v>
      </c>
      <c r="B19" s="8" t="s">
        <v>31</v>
      </c>
      <c r="C19" s="7" t="s">
        <v>18</v>
      </c>
      <c r="D19" s="7"/>
      <c r="E19" s="7"/>
      <c r="F19" s="7">
        <v>600</v>
      </c>
      <c r="G19" s="7">
        <v>167.7</v>
      </c>
      <c r="H19" s="7"/>
      <c r="I19" s="7">
        <f>F19-G19</f>
        <v>432.3</v>
      </c>
      <c r="J19" s="13" t="s">
        <v>32</v>
      </c>
      <c r="K19" s="7">
        <v>86.75</v>
      </c>
      <c r="L19" s="7"/>
    </row>
    <row r="20" s="1" customFormat="1" spans="1:12">
      <c r="A20" s="7">
        <v>15</v>
      </c>
      <c r="B20" s="9" t="s">
        <v>33</v>
      </c>
      <c r="C20" s="10" t="s">
        <v>18</v>
      </c>
      <c r="D20" s="10"/>
      <c r="E20" s="10">
        <v>444.1</v>
      </c>
      <c r="G20" s="10">
        <v>7.6477</v>
      </c>
      <c r="H20" s="10">
        <f>E20-G20</f>
        <v>436.4523</v>
      </c>
      <c r="I20" s="10">
        <v>0</v>
      </c>
      <c r="J20" s="10">
        <v>0</v>
      </c>
      <c r="K20" s="10">
        <v>100</v>
      </c>
      <c r="L20" s="10"/>
    </row>
    <row r="21" customFormat="1" spans="1:12">
      <c r="A21" s="7">
        <v>16</v>
      </c>
      <c r="B21" s="8" t="s">
        <v>34</v>
      </c>
      <c r="C21" s="7" t="s">
        <v>18</v>
      </c>
      <c r="D21" s="7"/>
      <c r="E21" s="7"/>
      <c r="F21" s="7">
        <v>8000</v>
      </c>
      <c r="G21" s="7">
        <v>5033.2485</v>
      </c>
      <c r="H21" s="7">
        <v>2530.4</v>
      </c>
      <c r="I21" s="7">
        <f>F21-G21-H21</f>
        <v>436.3515</v>
      </c>
      <c r="J21" s="7">
        <v>436.3515</v>
      </c>
      <c r="K21" s="7">
        <v>97</v>
      </c>
      <c r="L21" s="7"/>
    </row>
    <row r="22" customFormat="1" spans="1:12">
      <c r="A22" s="7">
        <v>17</v>
      </c>
      <c r="B22" s="8" t="s">
        <v>35</v>
      </c>
      <c r="C22" s="7" t="s">
        <v>18</v>
      </c>
      <c r="D22" s="7"/>
      <c r="E22" s="7"/>
      <c r="F22" s="7">
        <v>7940</v>
      </c>
      <c r="G22" s="7">
        <v>5986.060584</v>
      </c>
      <c r="H22" s="7">
        <v>1952.94</v>
      </c>
      <c r="I22">
        <v>0.999416</v>
      </c>
      <c r="J22" s="7">
        <v>0.999416</v>
      </c>
      <c r="K22" s="7">
        <v>99.99</v>
      </c>
      <c r="L22" s="7"/>
    </row>
    <row r="23" customFormat="1" spans="1:12">
      <c r="A23" s="7">
        <v>18</v>
      </c>
      <c r="B23" s="8" t="s">
        <v>36</v>
      </c>
      <c r="C23" s="7" t="s">
        <v>18</v>
      </c>
      <c r="D23" s="7"/>
      <c r="E23" s="7"/>
      <c r="F23" s="7">
        <v>140.43</v>
      </c>
      <c r="G23" s="7">
        <v>140.43</v>
      </c>
      <c r="H23" s="7"/>
      <c r="I23" s="7">
        <v>0</v>
      </c>
      <c r="J23" s="7">
        <v>0</v>
      </c>
      <c r="K23" s="7">
        <v>100</v>
      </c>
      <c r="L23" s="7"/>
    </row>
    <row r="24" customFormat="1" spans="1:12">
      <c r="A24" s="7">
        <v>19</v>
      </c>
      <c r="B24" s="8" t="s">
        <v>37</v>
      </c>
      <c r="C24" s="7" t="s">
        <v>18</v>
      </c>
      <c r="D24" s="7"/>
      <c r="E24" s="7"/>
      <c r="F24" s="7">
        <v>50</v>
      </c>
      <c r="G24" s="7">
        <v>32.64525</v>
      </c>
      <c r="H24" s="7"/>
      <c r="I24" s="7">
        <v>17.35475</v>
      </c>
      <c r="J24" s="7">
        <v>17.35475</v>
      </c>
      <c r="K24" s="7">
        <v>96.76</v>
      </c>
      <c r="L24" s="7"/>
    </row>
    <row r="25" customFormat="1" spans="1:12">
      <c r="A25" s="7">
        <v>20</v>
      </c>
      <c r="B25" s="8" t="s">
        <v>38</v>
      </c>
      <c r="C25" s="7" t="s">
        <v>18</v>
      </c>
      <c r="D25" s="7"/>
      <c r="E25" s="7"/>
      <c r="F25" s="7">
        <v>4.38</v>
      </c>
      <c r="G25" s="7">
        <v>4.38</v>
      </c>
      <c r="H25" s="7"/>
      <c r="I25" s="7">
        <v>0</v>
      </c>
      <c r="J25" s="7">
        <v>0</v>
      </c>
      <c r="K25" s="7">
        <v>100</v>
      </c>
      <c r="L25" s="7"/>
    </row>
    <row r="26" customFormat="1" spans="1:12">
      <c r="A26" s="7">
        <v>21</v>
      </c>
      <c r="B26" s="8" t="s">
        <v>39</v>
      </c>
      <c r="C26" s="7" t="s">
        <v>18</v>
      </c>
      <c r="D26" s="7"/>
      <c r="E26" s="7"/>
      <c r="F26" s="7">
        <v>27.7412</v>
      </c>
      <c r="G26" s="7">
        <v>27.7412</v>
      </c>
      <c r="H26" s="7"/>
      <c r="I26" s="7">
        <v>0</v>
      </c>
      <c r="J26" s="7">
        <v>0</v>
      </c>
      <c r="K26" s="7">
        <v>98</v>
      </c>
      <c r="L26" s="7"/>
    </row>
    <row r="27" customFormat="1" spans="1:12">
      <c r="A27" s="7">
        <v>22</v>
      </c>
      <c r="B27" s="8" t="s">
        <v>40</v>
      </c>
      <c r="C27" s="7" t="s">
        <v>18</v>
      </c>
      <c r="D27" s="7"/>
      <c r="E27" s="7"/>
      <c r="F27" s="7">
        <v>33.8226</v>
      </c>
      <c r="G27" s="7">
        <v>33.8226</v>
      </c>
      <c r="H27" s="7"/>
      <c r="I27" s="7">
        <v>0</v>
      </c>
      <c r="J27" s="7">
        <v>0</v>
      </c>
      <c r="K27" s="7">
        <v>98</v>
      </c>
      <c r="L27" s="7"/>
    </row>
    <row r="28" customFormat="1" spans="1:12">
      <c r="A28" s="7">
        <v>23</v>
      </c>
      <c r="B28" s="8" t="s">
        <v>41</v>
      </c>
      <c r="C28" s="7" t="s">
        <v>18</v>
      </c>
      <c r="D28" s="7"/>
      <c r="E28" s="7"/>
      <c r="F28" s="7">
        <v>724.01</v>
      </c>
      <c r="G28"/>
      <c r="H28" s="7">
        <v>724.01</v>
      </c>
      <c r="I28" s="7">
        <v>0</v>
      </c>
      <c r="J28" s="7">
        <v>0</v>
      </c>
      <c r="K28" s="7">
        <v>100</v>
      </c>
      <c r="L28" s="7"/>
    </row>
    <row r="29" customFormat="1" spans="1:12">
      <c r="A29" s="7">
        <v>24</v>
      </c>
      <c r="B29" s="8" t="s">
        <v>42</v>
      </c>
      <c r="C29" s="7" t="s">
        <v>18</v>
      </c>
      <c r="D29" s="7"/>
      <c r="E29" s="7"/>
      <c r="F29" s="7">
        <v>2333</v>
      </c>
      <c r="G29" s="7">
        <v>130</v>
      </c>
      <c r="H29" s="7">
        <v>821</v>
      </c>
      <c r="I29" s="7">
        <v>1382</v>
      </c>
      <c r="J29" s="7">
        <v>1382</v>
      </c>
      <c r="K29" s="7">
        <v>92.07</v>
      </c>
      <c r="L29" s="7"/>
    </row>
    <row r="30" customFormat="1" spans="1:12">
      <c r="A30" s="7">
        <v>25</v>
      </c>
      <c r="B30" s="8" t="s">
        <v>45</v>
      </c>
      <c r="C30" s="7" t="s">
        <v>18</v>
      </c>
      <c r="D30" s="7">
        <v>3631</v>
      </c>
      <c r="E30" s="7"/>
      <c r="F30" s="11"/>
      <c r="G30" s="7">
        <v>3631</v>
      </c>
      <c r="H30" s="7"/>
      <c r="I30" s="7">
        <v>0</v>
      </c>
      <c r="J30" s="7">
        <v>0</v>
      </c>
      <c r="K30" s="7">
        <v>100</v>
      </c>
      <c r="L30" s="7"/>
    </row>
    <row r="31" customFormat="1" spans="1:12">
      <c r="A31" s="7">
        <v>26</v>
      </c>
      <c r="B31" s="8" t="s">
        <v>46</v>
      </c>
      <c r="C31" s="7" t="s">
        <v>18</v>
      </c>
      <c r="D31" s="7"/>
      <c r="E31" s="7"/>
      <c r="F31" s="7">
        <v>500</v>
      </c>
      <c r="G31" s="7">
        <v>500</v>
      </c>
      <c r="H31" s="7"/>
      <c r="I31" s="7">
        <v>0</v>
      </c>
      <c r="J31" s="7">
        <v>0</v>
      </c>
      <c r="K31" s="7">
        <v>100</v>
      </c>
      <c r="L31" s="7"/>
    </row>
    <row r="32" customFormat="1" spans="1:12">
      <c r="A32" s="7">
        <v>27</v>
      </c>
      <c r="B32" s="8" t="s">
        <v>47</v>
      </c>
      <c r="C32" s="7" t="s">
        <v>18</v>
      </c>
      <c r="D32" s="7"/>
      <c r="E32" s="7"/>
      <c r="F32" s="7">
        <v>98.2</v>
      </c>
      <c r="G32" s="7">
        <v>18.733234</v>
      </c>
      <c r="H32" s="7"/>
      <c r="I32" s="7">
        <v>79.47</v>
      </c>
      <c r="J32" s="13" t="s">
        <v>32</v>
      </c>
      <c r="K32" s="7">
        <v>84</v>
      </c>
      <c r="L32" s="7"/>
    </row>
    <row r="33" customFormat="1" spans="1:12">
      <c r="A33" s="7">
        <v>28</v>
      </c>
      <c r="B33" s="8" t="s">
        <v>48</v>
      </c>
      <c r="C33" s="7" t="s">
        <v>18</v>
      </c>
      <c r="D33" s="7">
        <v>15532</v>
      </c>
      <c r="E33" s="7"/>
      <c r="F33"/>
      <c r="G33" s="7">
        <v>7588.1</v>
      </c>
      <c r="H33" s="7"/>
      <c r="I33" s="7">
        <v>7411.9</v>
      </c>
      <c r="J33" s="13" t="s">
        <v>32</v>
      </c>
      <c r="K33" s="7">
        <v>89</v>
      </c>
      <c r="L33" s="7"/>
    </row>
    <row r="34" customFormat="1" spans="1:12">
      <c r="A34" s="7">
        <v>29</v>
      </c>
      <c r="B34" s="8" t="s">
        <v>50</v>
      </c>
      <c r="C34" s="7" t="s">
        <v>18</v>
      </c>
      <c r="D34" s="7">
        <v>1900</v>
      </c>
      <c r="E34"/>
      <c r="F34" s="7"/>
      <c r="G34" s="7">
        <v>1900</v>
      </c>
      <c r="H34" s="7"/>
      <c r="I34" s="7">
        <v>0</v>
      </c>
      <c r="J34" s="13">
        <v>0</v>
      </c>
      <c r="K34" s="7">
        <v>100</v>
      </c>
      <c r="L34" s="7"/>
    </row>
    <row r="35" customFormat="1" spans="1:12">
      <c r="A35" s="7">
        <v>30</v>
      </c>
      <c r="B35" s="8" t="s">
        <v>51</v>
      </c>
      <c r="C35" s="7" t="s">
        <v>18</v>
      </c>
      <c r="D35" s="7">
        <v>152465.99</v>
      </c>
      <c r="E35" s="7"/>
      <c r="F35"/>
      <c r="G35" s="7">
        <v>152465.79</v>
      </c>
      <c r="H35" s="7"/>
      <c r="I35" s="7">
        <v>0.2</v>
      </c>
      <c r="J35" s="13" t="s">
        <v>32</v>
      </c>
      <c r="K35" s="7">
        <v>98</v>
      </c>
      <c r="L35" s="7"/>
    </row>
    <row r="36" customFormat="1" spans="1:12">
      <c r="A36" s="7">
        <v>31</v>
      </c>
      <c r="B36" s="8" t="s">
        <v>52</v>
      </c>
      <c r="C36" s="7" t="s">
        <v>18</v>
      </c>
      <c r="D36" s="7"/>
      <c r="E36" s="7"/>
      <c r="F36" s="7">
        <v>76.53</v>
      </c>
      <c r="G36" s="7">
        <v>76.53</v>
      </c>
      <c r="H36" s="7"/>
      <c r="I36" s="7"/>
      <c r="J36" s="7"/>
      <c r="K36" s="7">
        <v>100</v>
      </c>
      <c r="L36" s="7"/>
    </row>
    <row r="37" customFormat="1" ht="18" customHeight="1" spans="1:2">
      <c r="A37" s="12" t="s">
        <v>53</v>
      </c>
      <c r="B37" t="s">
        <v>54</v>
      </c>
    </row>
  </sheetData>
  <mergeCells count="10">
    <mergeCell ref="A2:L2"/>
    <mergeCell ref="D4:F4"/>
    <mergeCell ref="G4:H4"/>
    <mergeCell ref="A4:A5"/>
    <mergeCell ref="B4:B5"/>
    <mergeCell ref="C4:C5"/>
    <mergeCell ref="I4:I5"/>
    <mergeCell ref="J4:J5"/>
    <mergeCell ref="K4:K5"/>
    <mergeCell ref="L4:L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dyb</dc:creator>
  <cp:lastModifiedBy>一粒橙</cp:lastModifiedBy>
  <dcterms:created xsi:type="dcterms:W3CDTF">2015-06-06T02:19:00Z</dcterms:created>
  <dcterms:modified xsi:type="dcterms:W3CDTF">2025-05-20T02:50:15Z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BC2420B9371B4F3883392353B363D972_13</vt:lpwstr>
  </property>
  <property fmtid="{D5CDD505-2E9C-101B-9397-08002B2CF9AE}" pid="3" name="KSOProductBuildVer">
    <vt:lpwstr>2052-12.1.0.20784</vt:lpwstr>
  </property>
</Properties>
</file>