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<sst xmlns="http://schemas.openxmlformats.org/spreadsheetml/2006/main" count="51" uniqueCount="38">
  <si>
    <t>附件6</t>
  </si>
  <si>
    <t>部门绩效自评结果公开汇总表</t>
  </si>
  <si>
    <t>主管部门：石家庄市轨道交通建设办公室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</si>
  <si>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</si>
  <si>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</si>
  <si>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</si>
  <si>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</si>
  <si>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</si>
  <si>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</si>
  <si>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</si>
  <si>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</si>
  <si>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</si>
  <si>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</si>
  <si>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</si>
  <si>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</si>
  <si>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</si>
  <si>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</si>
  <si>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党组织活动经费</t>
  </si>
  <si>
    <t>石家庄市轨道交通建设办公室</t>
  </si>
  <si>
    <t>建议根据自评结果，优化经费分配，提升活动质量，加强经费监管，确保经费使用公开透明，有效支持党组织活动的开展</t>
  </si>
  <si>
    <t>办公设备购置</t>
  </si>
  <si>
    <t>建议依据自评结果，针对延迟采购的设备，优化采购时序，加强进度监控，确保后续采购按时完成，促进项目整体高效推进。</t>
  </si>
  <si>
    <t>工作场地租赁费</t>
  </si>
  <si>
    <t>建议根据自评结果，优化场地布局，提升场地使用效率，降低不必要的费用支出，确保工作场地租用经费的合理投入与高效利用</t>
  </si>
  <si>
    <t>业务咨询委托费</t>
  </si>
  <si>
    <t>建议基于自评结果，调整考核与付款时序，加强时间管理，确保经费及时到位，提升业务咨询委托费使用效率，保障项目顺利执行。</t>
  </si>
  <si>
    <t>城市轨道交通服务质量评价资金</t>
  </si>
  <si>
    <t>建议基于自评结果，优化服务流程，强化员工培训，及时整改问题，持续提升乘客满意度，打造高品质的城市轨道交通服务</t>
  </si>
  <si>
    <t>城市轨道交通运营期间安全评估资金</t>
  </si>
  <si>
    <t>建议基于自评，针对整改延期问题，优化流程管理，加强整改监督，确保付款及时，提升资金使用效率，保障安全评估项目顺利推进。</t>
  </si>
  <si>
    <t>轨道交通亏损补贴资金</t>
  </si>
  <si>
    <t>建议基于自评结果，精准识别亏损原因，合理确定补贴额度与方式，优化运营策略，提升轨道交通盈利能力，确保补贴资金的有效利用与轨道交通的可持续发展</t>
  </si>
  <si>
    <t>轨道交通项目资本金</t>
  </si>
  <si>
    <t>建议基于自评结果，优化资本金使用方案，提升资金使用效率，确保项目顺利实施，并通过强化项目管理与监督，提升项目整体效益，为轨道交通事业的持续发展提供有力支撑</t>
  </si>
  <si>
    <t>石家庄市城市轨道交通第二期建设规划调整编制资金</t>
  </si>
  <si>
    <t>建议基于自评结果，完善规划内容，强化科学性与前瞻性，确保规划与实际需求相契合，推动轨道交通建设高效有序进行，为城市发展提供有力支撑</t>
  </si>
  <si>
    <t>地下综合管廊（塔北路段）运营期可行性缺口补助资金</t>
  </si>
  <si>
    <t>建议基于自评结果，优化资金拨付流程，加快资金审批速度，确保资金按时到位，保障项目运营稳定，提升资金使用效率。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</si>
</sst>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9" borderId="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17" borderId="11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4" fillId="13" borderId="10" applyNumberFormat="0" applyAlignment="0" applyProtection="0">
      <alignment vertical="center"/>
    </xf>
    <xf numFmtId="0" fontId="25" fillId="13" borderId="8" applyNumberFormat="0" applyAlignment="0" applyProtection="0">
      <alignment vertical="center"/>
    </xf>
    <xf numFmtId="0" fontId="24" fillId="26" borderId="14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6" fillId="0" borderId="1" xfId="0" applyFont="1" applyBorder="1" applyAlignment="1">
      <alignment horizontal="right" vertical="center"/>
    </xf>
    <xf numFmtId="0" fontId="0" fillId="0" borderId="7" xfId="0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9"/>
  <sheetViews>
    <sheetView tabSelected="1" view="pageBreakPreview" zoomScaleNormal="100" workbookViewId="0">
      <pane ySplit="5" topLeftCell="A6" activePane="bottomLeft" state="frozen"/>
      <selection/>
      <selection pane="bottomLeft" activeCell="B7" sqref="B7"/>
    </sheetView>
  </sheetViews>
  <sheetFormatPr defaultColWidth="8.75833333333333" defaultRowHeight="13.5"/>
  <cols>
    <col min="1" max="1" width="7.25833333333333" style="3" customWidth="1"/>
    <col min="2" max="2" width="31.75" style="4" customWidth="1"/>
    <col min="3" max="3" width="29.75" customWidth="1"/>
    <col min="4" max="7" width="10.3666666666667" customWidth="1"/>
    <col min="8" max="8" width="13" customWidth="1"/>
    <col min="9" max="9" width="16.5" customWidth="1"/>
    <col min="10" max="10" width="16.625" customWidth="1"/>
    <col min="11" max="11" width="15.7583333333333" customWidth="1"/>
    <col min="12" max="12" width="52.12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2" t="s">
        <v>3</v>
      </c>
      <c r="K4" s="22"/>
      <c r="L4" s="22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s="3" customFormat="1" ht="50" customHeight="1" spans="1:12">
      <c r="A7" s="18">
        <v>1</v>
      </c>
      <c r="B7" s="20" t="s">
        <v>17</v>
      </c>
      <c r="C7" s="21" t="s">
        <v>18</v>
      </c>
      <c r="D7" s="19"/>
      <c r="E7" s="19"/>
      <c r="F7" s="21">
        <v>1.13</v>
      </c>
      <c r="G7" s="21">
        <v>1.12925</v>
      </c>
      <c r="H7" s="19"/>
      <c r="I7" s="18">
        <f>F7-G7</f>
        <v>0.000749999999999806</v>
      </c>
      <c r="J7" s="18">
        <f>I7</f>
        <v>0.000749999999999806</v>
      </c>
      <c r="K7" s="21">
        <v>100</v>
      </c>
      <c r="L7" s="20" t="s">
        <v>19</v>
      </c>
    </row>
    <row r="8" ht="50" customHeight="1" spans="1:12">
      <c r="A8" s="18">
        <v>2</v>
      </c>
      <c r="B8" s="20" t="s">
        <v>20</v>
      </c>
      <c r="C8" s="21" t="s">
        <v>18</v>
      </c>
      <c r="D8" s="21"/>
      <c r="E8" s="21"/>
      <c r="F8" s="21">
        <v>10.2668</v>
      </c>
      <c r="G8" s="21">
        <v>10.2668</v>
      </c>
      <c r="H8" s="21"/>
      <c r="I8" s="18">
        <f t="shared" ref="I8:I17" si="0">F8-G8</f>
        <v>0</v>
      </c>
      <c r="J8" s="18">
        <f t="shared" ref="J8:J17" si="1">I8</f>
        <v>0</v>
      </c>
      <c r="K8" s="21">
        <v>96</v>
      </c>
      <c r="L8" s="23" t="s">
        <v>21</v>
      </c>
    </row>
    <row r="9" ht="50" customHeight="1" spans="1:12">
      <c r="A9" s="18">
        <v>3</v>
      </c>
      <c r="B9" s="20" t="s">
        <v>22</v>
      </c>
      <c r="C9" s="21" t="s">
        <v>18</v>
      </c>
      <c r="D9" s="21"/>
      <c r="E9" s="21"/>
      <c r="F9" s="21">
        <v>51.31</v>
      </c>
      <c r="G9" s="21">
        <v>51.31</v>
      </c>
      <c r="H9" s="21"/>
      <c r="I9" s="18">
        <f t="shared" si="0"/>
        <v>0</v>
      </c>
      <c r="J9" s="18">
        <f t="shared" si="1"/>
        <v>0</v>
      </c>
      <c r="K9" s="21">
        <v>100</v>
      </c>
      <c r="L9" s="23" t="s">
        <v>23</v>
      </c>
    </row>
    <row r="10" ht="50" customHeight="1" spans="1:12">
      <c r="A10" s="18">
        <v>4</v>
      </c>
      <c r="B10" s="20" t="s">
        <v>24</v>
      </c>
      <c r="C10" s="21" t="s">
        <v>18</v>
      </c>
      <c r="D10" s="21"/>
      <c r="E10" s="21"/>
      <c r="F10" s="21">
        <v>27.7</v>
      </c>
      <c r="G10" s="21">
        <v>27.7</v>
      </c>
      <c r="H10" s="21"/>
      <c r="I10" s="18">
        <f t="shared" si="0"/>
        <v>0</v>
      </c>
      <c r="J10" s="18">
        <f t="shared" si="1"/>
        <v>0</v>
      </c>
      <c r="K10" s="21">
        <v>90</v>
      </c>
      <c r="L10" s="23" t="s">
        <v>25</v>
      </c>
    </row>
    <row r="11" ht="50" customHeight="1" spans="1:12">
      <c r="A11" s="18">
        <v>5</v>
      </c>
      <c r="B11" s="20" t="s">
        <v>26</v>
      </c>
      <c r="C11" s="21" t="s">
        <v>18</v>
      </c>
      <c r="D11" s="21"/>
      <c r="E11" s="21"/>
      <c r="F11" s="21">
        <v>8.2</v>
      </c>
      <c r="G11" s="21">
        <v>8.2</v>
      </c>
      <c r="H11" s="21"/>
      <c r="I11" s="18">
        <f t="shared" si="0"/>
        <v>0</v>
      </c>
      <c r="J11" s="18">
        <f t="shared" si="1"/>
        <v>0</v>
      </c>
      <c r="K11" s="21">
        <v>100</v>
      </c>
      <c r="L11" s="23" t="s">
        <v>27</v>
      </c>
    </row>
    <row r="12" ht="50" customHeight="1" spans="1:12">
      <c r="A12" s="18">
        <v>6</v>
      </c>
      <c r="B12" s="20" t="s">
        <v>28</v>
      </c>
      <c r="C12" s="21" t="s">
        <v>18</v>
      </c>
      <c r="D12" s="21"/>
      <c r="E12" s="21"/>
      <c r="F12" s="21">
        <v>75</v>
      </c>
      <c r="G12" s="21">
        <v>75</v>
      </c>
      <c r="H12" s="21"/>
      <c r="I12" s="18">
        <f t="shared" si="0"/>
        <v>0</v>
      </c>
      <c r="J12" s="18">
        <f t="shared" si="1"/>
        <v>0</v>
      </c>
      <c r="K12" s="21">
        <v>90</v>
      </c>
      <c r="L12" s="23" t="s">
        <v>29</v>
      </c>
    </row>
    <row r="13" ht="50" customHeight="1" spans="1:12">
      <c r="A13" s="18">
        <v>7</v>
      </c>
      <c r="B13" s="20" t="s">
        <v>30</v>
      </c>
      <c r="C13" s="21" t="s">
        <v>18</v>
      </c>
      <c r="D13" s="21"/>
      <c r="E13" s="21"/>
      <c r="F13" s="21">
        <v>10000</v>
      </c>
      <c r="G13" s="21">
        <v>10000</v>
      </c>
      <c r="H13" s="21"/>
      <c r="I13" s="18">
        <f t="shared" si="0"/>
        <v>0</v>
      </c>
      <c r="J13" s="18">
        <f t="shared" si="1"/>
        <v>0</v>
      </c>
      <c r="K13" s="21">
        <v>100</v>
      </c>
      <c r="L13" s="23" t="s">
        <v>31</v>
      </c>
    </row>
    <row r="14" ht="50" customHeight="1" spans="1:12">
      <c r="A14" s="18">
        <v>8</v>
      </c>
      <c r="B14" s="20" t="s">
        <v>32</v>
      </c>
      <c r="C14" s="21" t="s">
        <v>18</v>
      </c>
      <c r="D14" s="21"/>
      <c r="E14" s="21"/>
      <c r="F14" s="21">
        <v>113000</v>
      </c>
      <c r="G14" s="21">
        <v>113000</v>
      </c>
      <c r="H14" s="21"/>
      <c r="I14" s="18">
        <f t="shared" si="0"/>
        <v>0</v>
      </c>
      <c r="J14" s="18">
        <f t="shared" si="1"/>
        <v>0</v>
      </c>
      <c r="K14" s="21">
        <v>100</v>
      </c>
      <c r="L14" s="23" t="s">
        <v>33</v>
      </c>
    </row>
    <row r="15" ht="50" customHeight="1" spans="1:12">
      <c r="A15" s="18">
        <v>9</v>
      </c>
      <c r="B15" s="20" t="s">
        <v>32</v>
      </c>
      <c r="C15" s="21" t="s">
        <v>18</v>
      </c>
      <c r="D15" s="21"/>
      <c r="E15" s="21">
        <v>18000</v>
      </c>
      <c r="F15" s="21"/>
      <c r="G15" s="21">
        <v>18000</v>
      </c>
      <c r="H15" s="21"/>
      <c r="I15" s="18">
        <f>E15-G15</f>
        <v>0</v>
      </c>
      <c r="J15" s="18">
        <f t="shared" si="1"/>
        <v>0</v>
      </c>
      <c r="K15" s="21">
        <v>100</v>
      </c>
      <c r="L15" s="23" t="s">
        <v>33</v>
      </c>
    </row>
    <row r="16" ht="50" customHeight="1" spans="1:12">
      <c r="A16" s="18">
        <v>10</v>
      </c>
      <c r="B16" s="20" t="s">
        <v>34</v>
      </c>
      <c r="C16" s="21" t="s">
        <v>18</v>
      </c>
      <c r="D16" s="21"/>
      <c r="E16" s="21"/>
      <c r="F16" s="21">
        <v>81</v>
      </c>
      <c r="G16" s="21">
        <v>81</v>
      </c>
      <c r="H16" s="21"/>
      <c r="I16" s="18">
        <f t="shared" si="0"/>
        <v>0</v>
      </c>
      <c r="J16" s="18">
        <f t="shared" si="1"/>
        <v>0</v>
      </c>
      <c r="K16" s="21">
        <v>100</v>
      </c>
      <c r="L16" s="23" t="s">
        <v>35</v>
      </c>
    </row>
    <row r="17" ht="50" customHeight="1" spans="1:12">
      <c r="A17" s="18">
        <v>11</v>
      </c>
      <c r="B17" s="20" t="s">
        <v>36</v>
      </c>
      <c r="C17" s="21" t="s">
        <v>18</v>
      </c>
      <c r="D17" s="21"/>
      <c r="E17" s="21"/>
      <c r="F17" s="21">
        <v>3401.5</v>
      </c>
      <c r="G17" s="21">
        <v>3401.4422</v>
      </c>
      <c r="H17" s="21"/>
      <c r="I17" s="18">
        <f t="shared" si="0"/>
        <v>0.0578000000000429</v>
      </c>
      <c r="J17" s="18">
        <f t="shared" si="1"/>
        <v>0.0578000000000429</v>
      </c>
      <c r="K17" s="21">
        <v>90</v>
      </c>
      <c r="L17" s="23" t="s">
        <v>37</v>
      </c>
    </row>
    <row r="18" ht="20.1" customHeight="1"/>
    <row r="19" ht="20.1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6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T</cp:lastModifiedBy>
  <dcterms:created xsi:type="dcterms:W3CDTF">2020-04-13T05:45:00Z</dcterms:created>
  <cp:lastPrinted>2023-03-10T03:02:00Z</cp:lastPrinted>
  <dcterms:modified xsi:type="dcterms:W3CDTF">2025-03-27T07:19:30Z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2052-11.8.2.10229</vt:lpwstr>
  </property>
  <property fmtid="{D5CDD505-2E9C-101B-9397-08002B2CF9AE}" pid="3" name="ICV">
    <vt:lpwstr>D99E04930B33445BBEB966F7358E0FB9_12</vt:lpwstr>
  </property>
</Properties>
</file>