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<sst xmlns="http://schemas.openxmlformats.org/spreadsheetml/2006/main" count="48" uniqueCount="33">
  <si>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</si>
  <si>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</si>
  <si>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</si>
  <si>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</si>
  <si>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</si>
  <si>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</si>
  <si>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</si>
  <si>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</si>
  <si>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</si>
  <si>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</si>
  <si>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</si>
  <si>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</si>
  <si>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</si>
  <si>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</si>
  <si>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</si>
  <si>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</si>
  <si>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</si>
  <si>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业务咨询委托费</t>
  </si>
  <si>
    <t>市委金融办</t>
  </si>
  <si>
    <t>业务培训费</t>
  </si>
  <si>
    <t>工作场地租赁费</t>
  </si>
  <si>
    <t>文件资料印刷费</t>
  </si>
  <si>
    <t>办公设备购置</t>
  </si>
  <si>
    <t>党组织活动经费</t>
  </si>
  <si>
    <t>“金十条”政策奖补资金</t>
  </si>
  <si>
    <t>《金融界》及融媒体提升金融影响力专项经费</t>
  </si>
  <si>
    <t>小微企业贷款风险补偿资金</t>
  </si>
  <si>
    <t>申报河北省普惠金融发展示范区经费</t>
  </si>
  <si>
    <t>普惠金融发展示范区奖补资金</t>
  </si>
  <si>
    <t>防范和处置金融风险专项经费</t>
  </si>
  <si>
    <t>金融支持高层次创新创业人才奖补资金</t>
  </si>
  <si>
    <t>“石家庄人才贷”奖励资金</t>
  </si>
  <si>
    <t>地方金融监管专项经费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</si>
</sst>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8"/>
      <name val="方正仿宋_GBK"/>
      <charset val="134"/>
    </font>
    <font>
      <sz val="11"/>
      <color rgb="FF000000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3" fillId="0" borderId="12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3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6" fillId="13" borderId="15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25" fillId="28" borderId="15" applyNumberFormat="false" applyAlignment="false" applyProtection="false">
      <alignment vertical="center"/>
    </xf>
    <xf numFmtId="0" fontId="18" fillId="13" borderId="11" applyNumberFormat="false" applyAlignment="false" applyProtection="false">
      <alignment vertical="center"/>
    </xf>
    <xf numFmtId="0" fontId="20" fillId="21" borderId="13" applyNumberFormat="false" applyAlignment="false" applyProtection="false">
      <alignment vertical="center"/>
    </xf>
    <xf numFmtId="0" fontId="28" fillId="0" borderId="16" applyNumberFormat="false" applyFill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16" fillId="12" borderId="9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0" borderId="0" xfId="0" applyAlignment="true">
      <alignment vertical="center" wrapText="true"/>
    </xf>
    <xf numFmtId="0" fontId="3" fillId="0" borderId="0" xfId="0" applyFont="true" applyFill="true" applyBorder="true" applyAlignment="true" applyProtection="true">
      <alignment horizontal="left" vertical="center"/>
    </xf>
    <xf numFmtId="0" fontId="3" fillId="0" borderId="0" xfId="0" applyFont="true" applyFill="true" applyBorder="true" applyAlignment="true" applyProtection="true">
      <alignment horizontal="left" vertical="center" wrapText="true"/>
    </xf>
    <xf numFmtId="0" fontId="4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1" xfId="0" applyFont="true" applyBorder="true" applyAlignment="true">
      <alignment vertical="center"/>
    </xf>
    <xf numFmtId="0" fontId="6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/>
    </xf>
    <xf numFmtId="0" fontId="7" fillId="0" borderId="5" xfId="0" applyFont="true" applyBorder="true" applyAlignment="true">
      <alignment horizontal="center" vertical="center"/>
    </xf>
    <xf numFmtId="0" fontId="7" fillId="0" borderId="5" xfId="0" applyFont="true" applyBorder="true" applyAlignment="true">
      <alignment vertical="center" wrapText="true"/>
    </xf>
    <xf numFmtId="0" fontId="7" fillId="0" borderId="5" xfId="0" applyFont="true" applyBorder="true">
      <alignment vertical="center"/>
    </xf>
    <xf numFmtId="0" fontId="2" fillId="0" borderId="6" xfId="0" applyFont="true" applyBorder="true" applyAlignment="true">
      <alignment horizontal="center" vertical="center" wrapText="true"/>
    </xf>
    <xf numFmtId="0" fontId="2" fillId="0" borderId="7" xfId="0" applyFont="true" applyBorder="true" applyAlignment="true">
      <alignment horizontal="center" vertical="center" wrapText="true"/>
    </xf>
    <xf numFmtId="0" fontId="8" fillId="0" borderId="8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right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23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K29" sqref="K29"/>
    </sheetView>
  </sheetViews>
  <sheetFormatPr defaultColWidth="8.75833333333333" defaultRowHeight="15"/>
  <cols>
    <col min="1" max="1" width="6" style="3" customWidth="true"/>
    <col min="2" max="2" width="26.125" style="4" customWidth="true"/>
    <col min="3" max="3" width="13.725" customWidth="true"/>
    <col min="4" max="4" width="10.25" customWidth="true"/>
    <col min="5" max="5" width="9.5" customWidth="true"/>
    <col min="6" max="6" width="9.625" customWidth="true"/>
    <col min="7" max="7" width="10.3666666666667" customWidth="true"/>
    <col min="8" max="8" width="13" customWidth="true"/>
    <col min="9" max="9" width="11.5" customWidth="true"/>
    <col min="10" max="10" width="16.625" customWidth="true"/>
    <col min="11" max="11" width="15.7583333333333" customWidth="true"/>
    <col min="12" max="12" width="18.625" customWidth="true"/>
  </cols>
  <sheetData>
    <row r="1" ht="20.25" spans="1:2">
      <c r="A1" s="5" t="s">
        <v>0</v>
      </c>
      <c r="B1" s="6"/>
    </row>
    <row r="2" ht="42" customHeight="true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true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true" ht="26.1" customHeight="true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23" t="s">
        <v>3</v>
      </c>
      <c r="K4" s="23"/>
      <c r="L4" s="23"/>
    </row>
    <row r="5" s="2" customFormat="true" ht="20" customHeight="true" spans="1:12">
      <c r="A5" s="13" t="s">
        <v>4</v>
      </c>
      <c r="B5" s="13" t="s">
        <v>5</v>
      </c>
      <c r="C5" s="13" t="s">
        <v>6</v>
      </c>
      <c r="D5" s="14" t="s">
        <v>7</v>
      </c>
      <c r="E5" s="20"/>
      <c r="F5" s="21"/>
      <c r="G5" s="14" t="s">
        <v>8</v>
      </c>
      <c r="H5" s="21"/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true" ht="20.1" customHeight="true" spans="1:12">
      <c r="A6" s="15"/>
      <c r="B6" s="15"/>
      <c r="C6" s="15"/>
      <c r="D6" s="16" t="s">
        <v>13</v>
      </c>
      <c r="E6" s="16" t="s">
        <v>14</v>
      </c>
      <c r="F6" s="16" t="s">
        <v>15</v>
      </c>
      <c r="G6" s="16" t="s">
        <v>15</v>
      </c>
      <c r="H6" s="16" t="s">
        <v>16</v>
      </c>
      <c r="I6" s="15"/>
      <c r="J6" s="15"/>
      <c r="K6" s="15"/>
      <c r="L6" s="15"/>
    </row>
    <row r="7" spans="1:12">
      <c r="A7" s="17">
        <v>1</v>
      </c>
      <c r="B7" s="18" t="s">
        <v>17</v>
      </c>
      <c r="C7" s="19" t="s">
        <v>18</v>
      </c>
      <c r="D7" s="17"/>
      <c r="E7" s="17"/>
      <c r="F7" s="17">
        <v>11</v>
      </c>
      <c r="G7" s="17">
        <v>10.968</v>
      </c>
      <c r="H7" s="17"/>
      <c r="I7" s="17">
        <f>F7-G7</f>
        <v>0.032</v>
      </c>
      <c r="J7" s="17">
        <f>I7</f>
        <v>0.032</v>
      </c>
      <c r="K7" s="17">
        <v>99</v>
      </c>
      <c r="L7" s="17"/>
    </row>
    <row r="8" spans="1:12">
      <c r="A8" s="17">
        <v>2</v>
      </c>
      <c r="B8" s="18" t="s">
        <v>19</v>
      </c>
      <c r="C8" s="19" t="s">
        <v>18</v>
      </c>
      <c r="D8" s="17"/>
      <c r="E8" s="17"/>
      <c r="F8" s="17">
        <v>1.2</v>
      </c>
      <c r="G8" s="17">
        <v>0.8589</v>
      </c>
      <c r="H8" s="17"/>
      <c r="I8" s="17">
        <f t="shared" ref="I8:I21" si="0">F8-G8</f>
        <v>0.3411</v>
      </c>
      <c r="J8" s="17">
        <f t="shared" ref="J8:J21" si="1">I8</f>
        <v>0.3411</v>
      </c>
      <c r="K8" s="17">
        <v>93</v>
      </c>
      <c r="L8" s="17"/>
    </row>
    <row r="9" spans="1:12">
      <c r="A9" s="17">
        <v>3</v>
      </c>
      <c r="B9" s="18" t="s">
        <v>20</v>
      </c>
      <c r="C9" s="19" t="s">
        <v>18</v>
      </c>
      <c r="D9" s="17"/>
      <c r="E9" s="17"/>
      <c r="F9" s="17">
        <v>1.09</v>
      </c>
      <c r="G9" s="17">
        <v>1.09</v>
      </c>
      <c r="H9" s="17"/>
      <c r="I9" s="17">
        <f t="shared" si="0"/>
        <v>0</v>
      </c>
      <c r="J9" s="17">
        <f t="shared" si="1"/>
        <v>0</v>
      </c>
      <c r="K9" s="17">
        <v>94</v>
      </c>
      <c r="L9" s="17"/>
    </row>
    <row r="10" spans="1:12">
      <c r="A10" s="17">
        <v>4</v>
      </c>
      <c r="B10" s="18" t="s">
        <v>21</v>
      </c>
      <c r="C10" s="19" t="s">
        <v>18</v>
      </c>
      <c r="D10" s="17"/>
      <c r="E10" s="17"/>
      <c r="F10" s="17">
        <v>3.6</v>
      </c>
      <c r="G10" s="17">
        <v>3.6</v>
      </c>
      <c r="H10" s="17"/>
      <c r="I10" s="17">
        <f t="shared" si="0"/>
        <v>0</v>
      </c>
      <c r="J10" s="17">
        <f t="shared" si="1"/>
        <v>0</v>
      </c>
      <c r="K10" s="17">
        <v>100</v>
      </c>
      <c r="L10" s="17"/>
    </row>
    <row r="11" spans="1:12">
      <c r="A11" s="17">
        <v>5</v>
      </c>
      <c r="B11" s="18" t="s">
        <v>22</v>
      </c>
      <c r="C11" s="19" t="s">
        <v>18</v>
      </c>
      <c r="D11" s="17"/>
      <c r="E11" s="17"/>
      <c r="F11" s="17">
        <v>0.9</v>
      </c>
      <c r="G11" s="17">
        <v>0.829</v>
      </c>
      <c r="H11" s="17"/>
      <c r="I11" s="17">
        <f t="shared" si="0"/>
        <v>0.0710000000000001</v>
      </c>
      <c r="J11" s="17">
        <f t="shared" si="1"/>
        <v>0.0710000000000001</v>
      </c>
      <c r="K11" s="17">
        <v>95</v>
      </c>
      <c r="L11" s="17"/>
    </row>
    <row r="12" spans="1:12">
      <c r="A12" s="17">
        <v>6</v>
      </c>
      <c r="B12" s="18" t="s">
        <v>23</v>
      </c>
      <c r="C12" s="19" t="s">
        <v>18</v>
      </c>
      <c r="D12" s="17"/>
      <c r="E12" s="17"/>
      <c r="F12" s="17">
        <v>3.5</v>
      </c>
      <c r="G12" s="17">
        <v>3.5</v>
      </c>
      <c r="H12" s="17"/>
      <c r="I12" s="17">
        <f t="shared" si="0"/>
        <v>0</v>
      </c>
      <c r="J12" s="17">
        <f t="shared" si="1"/>
        <v>0</v>
      </c>
      <c r="K12" s="17">
        <v>100</v>
      </c>
      <c r="L12" s="17"/>
    </row>
    <row r="13" spans="1:12">
      <c r="A13" s="17">
        <v>7</v>
      </c>
      <c r="B13" s="18" t="s">
        <v>24</v>
      </c>
      <c r="C13" s="19" t="s">
        <v>18</v>
      </c>
      <c r="D13" s="17"/>
      <c r="E13" s="17"/>
      <c r="F13" s="17">
        <v>3847.21</v>
      </c>
      <c r="G13" s="17">
        <v>3847.21</v>
      </c>
      <c r="H13" s="17"/>
      <c r="I13" s="17">
        <f t="shared" si="0"/>
        <v>0</v>
      </c>
      <c r="J13" s="17">
        <f t="shared" si="1"/>
        <v>0</v>
      </c>
      <c r="K13" s="17">
        <v>100</v>
      </c>
      <c r="L13" s="17"/>
    </row>
    <row r="14" ht="30" spans="1:12">
      <c r="A14" s="17">
        <v>8</v>
      </c>
      <c r="B14" s="18" t="s">
        <v>25</v>
      </c>
      <c r="C14" s="19" t="s">
        <v>18</v>
      </c>
      <c r="D14" s="17"/>
      <c r="E14" s="17"/>
      <c r="F14" s="17">
        <v>50</v>
      </c>
      <c r="G14" s="22">
        <v>49</v>
      </c>
      <c r="H14" s="17"/>
      <c r="I14" s="17">
        <f t="shared" si="0"/>
        <v>1</v>
      </c>
      <c r="J14" s="17">
        <f t="shared" si="1"/>
        <v>1</v>
      </c>
      <c r="K14" s="17">
        <v>100</v>
      </c>
      <c r="L14" s="17"/>
    </row>
    <row r="15" spans="1:12">
      <c r="A15" s="17">
        <v>9</v>
      </c>
      <c r="B15" s="18" t="s">
        <v>26</v>
      </c>
      <c r="C15" s="19" t="s">
        <v>18</v>
      </c>
      <c r="D15" s="17"/>
      <c r="E15" s="17"/>
      <c r="F15" s="17">
        <v>336.3</v>
      </c>
      <c r="G15" s="17">
        <v>336.3</v>
      </c>
      <c r="H15" s="17"/>
      <c r="I15" s="17">
        <f t="shared" si="0"/>
        <v>0</v>
      </c>
      <c r="J15" s="17">
        <f t="shared" si="1"/>
        <v>0</v>
      </c>
      <c r="K15" s="17">
        <v>100</v>
      </c>
      <c r="L15" s="17"/>
    </row>
    <row r="16" ht="30" spans="1:12">
      <c r="A16" s="17">
        <v>10</v>
      </c>
      <c r="B16" s="18" t="s">
        <v>27</v>
      </c>
      <c r="C16" s="19" t="s">
        <v>18</v>
      </c>
      <c r="D16" s="17"/>
      <c r="E16" s="17"/>
      <c r="F16" s="17">
        <v>7.5</v>
      </c>
      <c r="G16" s="17">
        <v>7.5</v>
      </c>
      <c r="H16" s="17"/>
      <c r="I16" s="17">
        <f t="shared" si="0"/>
        <v>0</v>
      </c>
      <c r="J16" s="17">
        <f t="shared" si="1"/>
        <v>0</v>
      </c>
      <c r="K16" s="17">
        <v>100</v>
      </c>
      <c r="L16" s="17"/>
    </row>
    <row r="17" spans="1:12">
      <c r="A17" s="17">
        <v>11</v>
      </c>
      <c r="B17" s="18" t="s">
        <v>28</v>
      </c>
      <c r="C17" s="19" t="s">
        <v>18</v>
      </c>
      <c r="D17" s="17">
        <v>1629.398709</v>
      </c>
      <c r="E17" s="17"/>
      <c r="F17" s="17"/>
      <c r="G17" s="17">
        <v>1629.398709</v>
      </c>
      <c r="H17" s="17"/>
      <c r="I17" s="17">
        <v>0</v>
      </c>
      <c r="J17" s="17">
        <f t="shared" si="1"/>
        <v>0</v>
      </c>
      <c r="K17" s="17">
        <v>100</v>
      </c>
      <c r="L17" s="17"/>
    </row>
    <row r="18" spans="1:12">
      <c r="A18" s="17">
        <v>12</v>
      </c>
      <c r="B18" s="18" t="s">
        <v>29</v>
      </c>
      <c r="C18" s="19" t="s">
        <v>18</v>
      </c>
      <c r="D18" s="17"/>
      <c r="E18" s="17"/>
      <c r="F18" s="17">
        <v>109.4</v>
      </c>
      <c r="G18" s="17">
        <v>109.2036</v>
      </c>
      <c r="H18" s="17"/>
      <c r="I18" s="17">
        <f t="shared" si="0"/>
        <v>0.196400000000011</v>
      </c>
      <c r="J18" s="17">
        <f t="shared" si="1"/>
        <v>0.196400000000011</v>
      </c>
      <c r="K18" s="17">
        <v>99</v>
      </c>
      <c r="L18" s="17"/>
    </row>
    <row r="19" ht="30" spans="1:12">
      <c r="A19" s="17">
        <v>13</v>
      </c>
      <c r="B19" s="18" t="s">
        <v>30</v>
      </c>
      <c r="C19" s="19" t="s">
        <v>18</v>
      </c>
      <c r="D19" s="17"/>
      <c r="E19" s="17"/>
      <c r="F19" s="17">
        <v>76</v>
      </c>
      <c r="G19" s="17">
        <v>76</v>
      </c>
      <c r="H19" s="17"/>
      <c r="I19" s="17">
        <f t="shared" si="0"/>
        <v>0</v>
      </c>
      <c r="J19" s="17">
        <f t="shared" si="1"/>
        <v>0</v>
      </c>
      <c r="K19" s="17">
        <v>93</v>
      </c>
      <c r="L19" s="17"/>
    </row>
    <row r="20" spans="1:12">
      <c r="A20" s="17">
        <v>14</v>
      </c>
      <c r="B20" s="18" t="s">
        <v>31</v>
      </c>
      <c r="C20" s="19" t="s">
        <v>18</v>
      </c>
      <c r="D20" s="17"/>
      <c r="E20" s="17"/>
      <c r="F20" s="17">
        <v>14</v>
      </c>
      <c r="G20" s="17">
        <v>14</v>
      </c>
      <c r="H20" s="17"/>
      <c r="I20" s="17">
        <f t="shared" si="0"/>
        <v>0</v>
      </c>
      <c r="J20" s="17">
        <f t="shared" si="1"/>
        <v>0</v>
      </c>
      <c r="K20" s="17">
        <v>100</v>
      </c>
      <c r="L20" s="17"/>
    </row>
    <row r="21" spans="1:12">
      <c r="A21" s="17">
        <v>15</v>
      </c>
      <c r="B21" s="18" t="s">
        <v>32</v>
      </c>
      <c r="C21" s="19" t="s">
        <v>18</v>
      </c>
      <c r="D21" s="17"/>
      <c r="E21" s="17"/>
      <c r="F21" s="17">
        <v>35</v>
      </c>
      <c r="G21" s="17">
        <v>34.993</v>
      </c>
      <c r="H21" s="17"/>
      <c r="I21" s="17">
        <f t="shared" si="0"/>
        <v>0.0069999999999979</v>
      </c>
      <c r="J21" s="17">
        <f t="shared" si="1"/>
        <v>0.0069999999999979</v>
      </c>
      <c r="K21" s="17">
        <v>100</v>
      </c>
      <c r="L21" s="17"/>
    </row>
    <row r="22" ht="20.1" customHeight="true"/>
    <row r="23" ht="20.1" customHeight="true"/>
  </sheetData>
  <mergeCells count="12">
    <mergeCell ref="A1:B1"/>
    <mergeCell ref="A2:L2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861111111111" bottom="0.472222222222222" header="0.511805555555556" footer="0.275"/>
  <pageSetup paperSize="9" scale="8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2020-04-13T21:45:00Z</dcterms:created>
  <cp:lastPrinted>2023-03-10T19:02:00Z</cp:lastPrinted>
  <dcterms:modified xsi:type="dcterms:W3CDTF">2025-03-20T15:01:06Z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ICV">
    <vt:lpwstr>D99E04930B33445BBEB966F7358E0FB9_12</vt:lpwstr>
  </property>
</Properties>
</file>