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385" windowHeight="838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<sst xmlns="http://schemas.openxmlformats.org/spreadsheetml/2006/main" count="91">
  <si>
    <t>附件6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</si>
  <si>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</si>
  <si>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</si>
  <si>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</si>
  <si>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</si>
  <si>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</si>
  <si>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</si>
  <si>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</si>
  <si>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</si>
  <si>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</si>
  <si>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</si>
  <si>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</si>
  <si>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</si>
  <si>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</si>
  <si>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</si>
  <si>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</si>
  <si>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</si>
  <si>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农村实用技术培训补助资金</t>
  </si>
  <si>
    <t>石家庄市残疾人联合会系统</t>
  </si>
  <si>
    <t>残疾人机动车驾驶技能培训补贴资金</t>
  </si>
  <si>
    <t>贫困残疾学生及贫困残疾人家庭子女考入专科院校资助项目</t>
  </si>
  <si>
    <t>残疾人家庭无障碍改造项目</t>
  </si>
  <si>
    <t>基层残疾人专职委员工作经费</t>
  </si>
  <si>
    <t>残疾儿童康复救助</t>
  </si>
  <si>
    <t>残疾人基本康复</t>
  </si>
  <si>
    <t>提前下达2024年残疾儿童康复救助（中央彩金）</t>
  </si>
  <si>
    <t>提前下达2024年省级残疾儿童康复救助资金</t>
  </si>
  <si>
    <t>2024年残疾人文化进社区资金（中央彩金）</t>
  </si>
  <si>
    <t>办公设备购置</t>
  </si>
  <si>
    <t>石家庄市残疾人联合会本级</t>
  </si>
  <si>
    <t>大宗印刷费</t>
  </si>
  <si>
    <t>业务培训费</t>
  </si>
  <si>
    <t>业务咨询委托费</t>
  </si>
  <si>
    <t>文件资料印刷费</t>
  </si>
  <si>
    <t>专项邮寄费</t>
  </si>
  <si>
    <t>主席团及全市残工委会议费</t>
  </si>
  <si>
    <t>残疾人节日、宣传及临时救助经费</t>
  </si>
  <si>
    <t>党组织活动经费</t>
  </si>
  <si>
    <t>政府购买劳务服务</t>
  </si>
  <si>
    <t>残疾人康复器具</t>
  </si>
  <si>
    <t>残疾人假肢装配服务</t>
  </si>
  <si>
    <t>提前下达2023年省级残疾儿童康复救助资金</t>
  </si>
  <si>
    <t>农疗中心运行费</t>
  </si>
  <si>
    <t>持证残疾人基本状况调查工作</t>
  </si>
  <si>
    <t>残疾人证管理工作经费</t>
  </si>
  <si>
    <t>残疾人工作者能力提升项目经费</t>
  </si>
  <si>
    <t>协会活动经费</t>
  </si>
  <si>
    <t>盲人基础培训经费</t>
  </si>
  <si>
    <t>残疾人职业技能培训</t>
  </si>
  <si>
    <t>盲人职称晋升和继续教育经费</t>
  </si>
  <si>
    <t>河北省互联网+残疾人就业经费</t>
  </si>
  <si>
    <t>信访、法律援助经费</t>
  </si>
  <si>
    <t>提前下达2024年省级残疾大学生及残疾人家庭子女大学资助资金</t>
  </si>
  <si>
    <t>残疾人事业文化经费</t>
  </si>
  <si>
    <t>残疾人运动员选拔、训练及参加或组织体育比赛项目经费</t>
  </si>
  <si>
    <t>残疾人赛事奖励</t>
  </si>
  <si>
    <t>石家庄市残疾人劳动就业服务中心</t>
  </si>
  <si>
    <t>实名制工作经费</t>
  </si>
  <si>
    <t>公务用车租赁费</t>
  </si>
  <si>
    <t>残疾人技能竞赛项目</t>
  </si>
  <si>
    <t>日间照料、就业创业指导费</t>
  </si>
  <si>
    <t>残疾人就业招聘会经费</t>
  </si>
  <si>
    <t>残保金审核经费</t>
  </si>
  <si>
    <t>单位运行水费</t>
  </si>
  <si>
    <t>物业管理费</t>
  </si>
  <si>
    <t>单位运行电费</t>
  </si>
  <si>
    <t>“希望之家”活动经费</t>
  </si>
  <si>
    <t>石家庄市残疾人康复指导中心</t>
  </si>
  <si>
    <t>辅助器具服务展厅运维费用</t>
  </si>
  <si>
    <t>康复辅助器具共享服务经费</t>
  </si>
  <si>
    <t>康复人才技能提升</t>
  </si>
  <si>
    <t>办公设备购置费</t>
  </si>
  <si>
    <t>劳动聘用人员经费</t>
  </si>
  <si>
    <t>残疾儿童康复评估项目运维费</t>
  </si>
  <si>
    <t>儿童康复机构标准化建设</t>
  </si>
  <si>
    <t>孤独症儿童康复项目推进工作</t>
  </si>
  <si>
    <t>典型康复案例教学观摩经费</t>
  </si>
  <si>
    <t>石家庄市残疾人实训中心</t>
  </si>
  <si>
    <t>实训中心京津冀盲考运行费</t>
  </si>
  <si>
    <t>实训中心物业管理费</t>
  </si>
  <si>
    <t>单位运行水暖费</t>
  </si>
  <si>
    <t>提前下达2024年省级盲人医疗按摩培训</t>
  </si>
  <si>
    <t>提前下达2024年省级盲人医疗按摩考试</t>
  </si>
  <si>
    <t>专用材料购置</t>
  </si>
  <si>
    <t>专用设备维修费</t>
  </si>
  <si>
    <t>盲人职工房租费</t>
  </si>
  <si>
    <t>消防设施维保费</t>
  </si>
  <si>
    <t>污水处理池维护费</t>
  </si>
  <si>
    <t>医院职工食堂运转费</t>
  </si>
  <si>
    <t>市级按摩医院品牌化建设</t>
  </si>
  <si>
    <t>实训中心劳务合同聘用人员绩效工资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</si>
</sst>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1"/>
      <name val="宋体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13" borderId="9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12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7" fillId="18" borderId="11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21" fillId="19" borderId="12" applyNumberForma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4" fillId="0" borderId="0" xfId="0" applyFont="1" applyFill="1" applyBorder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0" fillId="0" borderId="7" xfId="0" applyBorder="1">
      <alignment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vertical="center" wrapText="1"/>
    </xf>
    <xf numFmtId="0" fontId="3" fillId="0" borderId="7" xfId="0" applyFont="1" applyFill="1" applyBorder="1">
      <alignment vertical="center"/>
    </xf>
    <xf numFmtId="0" fontId="0" fillId="0" borderId="7" xfId="0" applyFill="1" applyBorder="1" applyAlignment="1">
      <alignment horizontal="center" vertical="center"/>
    </xf>
    <xf numFmtId="0" fontId="0" fillId="0" borderId="7" xfId="0" applyFill="1" applyBorder="1" applyAlignment="1">
      <alignment vertical="center" wrapText="1"/>
    </xf>
    <xf numFmtId="0" fontId="0" fillId="0" borderId="7" xfId="0" applyFill="1" applyBorder="1">
      <alignment vertical="center"/>
    </xf>
    <xf numFmtId="0" fontId="7" fillId="0" borderId="1" xfId="0" applyFont="1" applyBorder="1" applyAlignment="1">
      <alignment horizontal="right" vertical="center"/>
    </xf>
    <xf numFmtId="0" fontId="0" fillId="0" borderId="7" xfId="0" applyFill="1" applyBorder="1">
      <alignment vertical="center"/>
    </xf>
    <xf numFmtId="0" fontId="0" fillId="0" borderId="0" xfId="0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L90"/>
  <sheetViews>
    <sheetView tabSelected="1" view="pageBreakPreview" zoomScale="70" zoomScaleNormal="100" zoomScaleSheetLayoutView="70" workbookViewId="0">
      <pane ySplit="6" topLeftCell="A77" activePane="bottomLeft" state="frozen"/>
      <selection/>
      <selection pane="bottomLeft" activeCell="K96" sqref="K96"/>
    </sheetView>
  </sheetViews>
  <sheetFormatPr defaultColWidth="8.75833333333333" defaultRowHeight="13.5"/>
  <cols>
    <col min="1" max="1" width="7.25833333333333" style="3" customWidth="1"/>
    <col min="2" max="2" width="51.0666666666667" style="6" customWidth="1"/>
    <col min="3" max="3" width="30.175" customWidth="1"/>
    <col min="4" max="5" width="10.3666666666667" customWidth="1"/>
    <col min="6" max="6" width="17.4916666666667" customWidth="1"/>
    <col min="7" max="7" width="17.5" customWidth="1"/>
    <col min="8" max="8" width="13" customWidth="1"/>
    <col min="9" max="9" width="16.5" customWidth="1"/>
    <col min="10" max="10" width="16.625" customWidth="1"/>
    <col min="11" max="11" width="15.7583333333333" customWidth="1"/>
    <col min="12" max="12" width="19.5" customWidth="1"/>
  </cols>
  <sheetData>
    <row r="1" ht="20.25" spans="1:2">
      <c r="A1" s="7" t="s">
        <v>0</v>
      </c>
      <c r="B1" s="8"/>
    </row>
    <row r="2" ht="42" customHeight="1" spans="1:12">
      <c r="A2" s="9" t="s">
        <v>1</v>
      </c>
      <c r="B2" s="10"/>
      <c r="C2" s="9"/>
      <c r="D2" s="9"/>
      <c r="E2" s="9"/>
      <c r="F2" s="9"/>
      <c r="G2" s="9"/>
      <c r="H2" s="9"/>
      <c r="I2" s="9"/>
      <c r="J2" s="9"/>
      <c r="K2" s="9"/>
      <c r="L2" s="9"/>
    </row>
    <row r="3" ht="10.7" customHeight="1" spans="1:12">
      <c r="A3" s="11"/>
      <c r="B3" s="12"/>
      <c r="C3" s="11"/>
      <c r="D3" s="11"/>
      <c r="E3" s="11"/>
      <c r="F3" s="11"/>
      <c r="G3" s="11"/>
      <c r="H3" s="11"/>
      <c r="I3" s="11"/>
      <c r="J3" s="11"/>
      <c r="K3" s="11"/>
      <c r="L3" s="11"/>
    </row>
    <row r="4" s="1" customFormat="1" ht="26.1" customHeight="1" spans="1:12">
      <c r="A4" s="13" t="s">
        <v>2</v>
      </c>
      <c r="B4" s="14"/>
      <c r="C4" s="15"/>
      <c r="D4" s="15"/>
      <c r="E4" s="15"/>
      <c r="F4" s="15"/>
      <c r="G4" s="15"/>
      <c r="H4" s="15"/>
      <c r="I4" s="15"/>
      <c r="J4" s="31" t="s">
        <v>3</v>
      </c>
      <c r="K4" s="31"/>
      <c r="L4" s="31"/>
    </row>
    <row r="5" s="2" customFormat="1" ht="20" customHeight="1" spans="1:12">
      <c r="A5" s="16" t="s">
        <v>4</v>
      </c>
      <c r="B5" s="16" t="s">
        <v>5</v>
      </c>
      <c r="C5" s="16" t="s">
        <v>6</v>
      </c>
      <c r="D5" s="17" t="s">
        <v>7</v>
      </c>
      <c r="E5" s="18"/>
      <c r="F5" s="19"/>
      <c r="G5" s="17" t="s">
        <v>8</v>
      </c>
      <c r="H5" s="19"/>
      <c r="I5" s="16" t="s">
        <v>9</v>
      </c>
      <c r="J5" s="16" t="s">
        <v>10</v>
      </c>
      <c r="K5" s="16" t="s">
        <v>11</v>
      </c>
      <c r="L5" s="16" t="s">
        <v>12</v>
      </c>
    </row>
    <row r="6" s="3" customFormat="1" ht="20.1" customHeight="1" spans="1:12">
      <c r="A6" s="20"/>
      <c r="B6" s="20"/>
      <c r="C6" s="20"/>
      <c r="D6" s="21" t="s">
        <v>13</v>
      </c>
      <c r="E6" s="21" t="s">
        <v>14</v>
      </c>
      <c r="F6" s="21" t="s">
        <v>15</v>
      </c>
      <c r="G6" s="21" t="s">
        <v>15</v>
      </c>
      <c r="H6" s="21" t="s">
        <v>16</v>
      </c>
      <c r="I6" s="20"/>
      <c r="J6" s="20"/>
      <c r="K6" s="20"/>
      <c r="L6" s="20"/>
    </row>
    <row r="7" ht="20.1" customHeight="1" spans="1:12">
      <c r="A7" s="22">
        <v>1</v>
      </c>
      <c r="B7" s="23" t="s">
        <v>17</v>
      </c>
      <c r="C7" s="24" t="s">
        <v>18</v>
      </c>
      <c r="D7" s="24"/>
      <c r="E7" s="24"/>
      <c r="F7" s="24">
        <v>45</v>
      </c>
      <c r="G7" s="24">
        <v>45</v>
      </c>
      <c r="H7" s="24"/>
      <c r="I7" s="24">
        <f>F7-G7</f>
        <v>0</v>
      </c>
      <c r="J7" s="24">
        <f>I7</f>
        <v>0</v>
      </c>
      <c r="K7" s="24">
        <v>100</v>
      </c>
      <c r="L7" s="24"/>
    </row>
    <row r="8" ht="20.1" customHeight="1" spans="1:12">
      <c r="A8" s="22">
        <v>2</v>
      </c>
      <c r="B8" s="23" t="s">
        <v>19</v>
      </c>
      <c r="C8" s="24" t="s">
        <v>18</v>
      </c>
      <c r="D8" s="24"/>
      <c r="E8" s="24"/>
      <c r="F8" s="24">
        <v>21</v>
      </c>
      <c r="G8" s="24">
        <v>21</v>
      </c>
      <c r="H8" s="24"/>
      <c r="I8" s="24">
        <f t="shared" ref="I8:I13" si="0">F8-G8</f>
        <v>0</v>
      </c>
      <c r="J8" s="24">
        <f t="shared" ref="J8:J17" si="1">I8</f>
        <v>0</v>
      </c>
      <c r="K8" s="24">
        <v>100</v>
      </c>
      <c r="L8" s="24"/>
    </row>
    <row r="9" ht="20.1" customHeight="1" spans="1:12">
      <c r="A9" s="22">
        <v>3</v>
      </c>
      <c r="B9" s="23" t="s">
        <v>20</v>
      </c>
      <c r="C9" s="24" t="s">
        <v>18</v>
      </c>
      <c r="D9" s="24"/>
      <c r="E9" s="24"/>
      <c r="F9" s="24">
        <v>6.3</v>
      </c>
      <c r="G9" s="24">
        <v>6.3</v>
      </c>
      <c r="H9" s="24"/>
      <c r="I9" s="24">
        <f t="shared" si="0"/>
        <v>0</v>
      </c>
      <c r="J9" s="24">
        <f t="shared" si="1"/>
        <v>0</v>
      </c>
      <c r="K9" s="24">
        <v>100</v>
      </c>
      <c r="L9" s="24"/>
    </row>
    <row r="10" ht="20.1" customHeight="1" spans="1:12">
      <c r="A10" s="22">
        <v>4</v>
      </c>
      <c r="B10" s="23" t="s">
        <v>21</v>
      </c>
      <c r="C10" s="24" t="s">
        <v>18</v>
      </c>
      <c r="D10" s="24"/>
      <c r="E10" s="24"/>
      <c r="F10" s="24">
        <v>175</v>
      </c>
      <c r="G10" s="24">
        <v>175</v>
      </c>
      <c r="H10" s="24"/>
      <c r="I10" s="24">
        <f t="shared" si="0"/>
        <v>0</v>
      </c>
      <c r="J10" s="24">
        <f t="shared" si="1"/>
        <v>0</v>
      </c>
      <c r="K10" s="24">
        <v>100</v>
      </c>
      <c r="L10" s="24"/>
    </row>
    <row r="11" ht="20.1" customHeight="1" spans="1:12">
      <c r="A11" s="22">
        <v>5</v>
      </c>
      <c r="B11" s="23" t="s">
        <v>22</v>
      </c>
      <c r="C11" s="24" t="s">
        <v>18</v>
      </c>
      <c r="D11" s="24"/>
      <c r="E11" s="24"/>
      <c r="F11" s="24">
        <v>241.96</v>
      </c>
      <c r="G11" s="24">
        <v>241.96</v>
      </c>
      <c r="H11" s="24"/>
      <c r="I11" s="24">
        <f t="shared" si="0"/>
        <v>0</v>
      </c>
      <c r="J11" s="24">
        <f t="shared" si="1"/>
        <v>0</v>
      </c>
      <c r="K11" s="24">
        <v>100</v>
      </c>
      <c r="L11" s="24"/>
    </row>
    <row r="12" s="4" customFormat="1" ht="20.1" customHeight="1" spans="1:12">
      <c r="A12" s="25">
        <v>6</v>
      </c>
      <c r="B12" s="26" t="s">
        <v>23</v>
      </c>
      <c r="C12" s="27" t="s">
        <v>18</v>
      </c>
      <c r="D12" s="27"/>
      <c r="E12" s="27"/>
      <c r="F12" s="27">
        <v>640.8</v>
      </c>
      <c r="G12" s="27">
        <v>640.8</v>
      </c>
      <c r="H12" s="27"/>
      <c r="I12" s="27">
        <f t="shared" si="0"/>
        <v>0</v>
      </c>
      <c r="J12" s="27">
        <f t="shared" si="1"/>
        <v>0</v>
      </c>
      <c r="K12" s="27">
        <v>99</v>
      </c>
      <c r="L12" s="27"/>
    </row>
    <row r="13" s="4" customFormat="1" ht="20.1" customHeight="1" spans="1:12">
      <c r="A13" s="25">
        <v>7</v>
      </c>
      <c r="B13" s="26" t="s">
        <v>24</v>
      </c>
      <c r="C13" s="27" t="s">
        <v>18</v>
      </c>
      <c r="D13" s="27"/>
      <c r="E13" s="27"/>
      <c r="F13" s="27">
        <v>54</v>
      </c>
      <c r="G13" s="27">
        <v>54</v>
      </c>
      <c r="H13" s="27"/>
      <c r="I13" s="27">
        <f t="shared" si="0"/>
        <v>0</v>
      </c>
      <c r="J13" s="27">
        <f t="shared" si="1"/>
        <v>0</v>
      </c>
      <c r="K13" s="27">
        <v>100</v>
      </c>
      <c r="L13" s="27"/>
    </row>
    <row r="14" ht="20.1" customHeight="1" spans="1:12">
      <c r="A14" s="22">
        <v>8</v>
      </c>
      <c r="B14" s="23" t="s">
        <v>25</v>
      </c>
      <c r="C14" s="24" t="s">
        <v>18</v>
      </c>
      <c r="D14" s="24">
        <v>30.6</v>
      </c>
      <c r="E14" s="24"/>
      <c r="F14" s="24"/>
      <c r="G14" s="24">
        <v>30.6</v>
      </c>
      <c r="H14" s="24"/>
      <c r="I14" s="24">
        <f>D14-G14</f>
        <v>0</v>
      </c>
      <c r="J14" s="24">
        <f t="shared" si="1"/>
        <v>0</v>
      </c>
      <c r="K14" s="24">
        <v>100</v>
      </c>
      <c r="L14" s="24"/>
    </row>
    <row r="15" ht="20.1" customHeight="1" spans="1:12">
      <c r="A15" s="22">
        <v>9</v>
      </c>
      <c r="B15" s="23" t="s">
        <v>26</v>
      </c>
      <c r="C15" s="24" t="s">
        <v>18</v>
      </c>
      <c r="D15" s="24"/>
      <c r="E15" s="24">
        <v>15.6</v>
      </c>
      <c r="F15" s="24"/>
      <c r="G15" s="24">
        <v>0</v>
      </c>
      <c r="H15" s="24"/>
      <c r="I15" s="24">
        <f>E15-G15</f>
        <v>15.6</v>
      </c>
      <c r="J15" s="24">
        <f t="shared" si="1"/>
        <v>15.6</v>
      </c>
      <c r="K15" s="24">
        <v>0</v>
      </c>
      <c r="L15" s="24"/>
    </row>
    <row r="16" ht="20.1" customHeight="1" spans="1:12">
      <c r="A16" s="22">
        <v>10</v>
      </c>
      <c r="B16" s="23" t="s">
        <v>27</v>
      </c>
      <c r="C16" s="24" t="s">
        <v>18</v>
      </c>
      <c r="D16" s="24">
        <v>14</v>
      </c>
      <c r="E16" s="24"/>
      <c r="G16" s="24">
        <v>14</v>
      </c>
      <c r="H16" s="24"/>
      <c r="I16" s="24">
        <f>D16-G16</f>
        <v>0</v>
      </c>
      <c r="J16" s="24">
        <f t="shared" si="1"/>
        <v>0</v>
      </c>
      <c r="K16" s="24">
        <v>100</v>
      </c>
      <c r="L16" s="24"/>
    </row>
    <row r="17" ht="20.1" customHeight="1" spans="1:12">
      <c r="A17" s="22">
        <v>11</v>
      </c>
      <c r="B17" s="23" t="s">
        <v>28</v>
      </c>
      <c r="C17" s="24" t="s">
        <v>29</v>
      </c>
      <c r="D17" s="24"/>
      <c r="E17" s="24"/>
      <c r="F17" s="24">
        <v>3.879</v>
      </c>
      <c r="G17" s="24">
        <v>3.879</v>
      </c>
      <c r="H17" s="24"/>
      <c r="I17" s="24">
        <f>F17-G17</f>
        <v>0</v>
      </c>
      <c r="J17" s="24">
        <f t="shared" si="1"/>
        <v>0</v>
      </c>
      <c r="K17" s="24">
        <v>99</v>
      </c>
      <c r="L17" s="24"/>
    </row>
    <row r="18" ht="20.1" customHeight="1" spans="1:12">
      <c r="A18" s="22">
        <v>12</v>
      </c>
      <c r="B18" s="23" t="s">
        <v>30</v>
      </c>
      <c r="C18" s="24" t="s">
        <v>29</v>
      </c>
      <c r="D18" s="24"/>
      <c r="E18" s="24"/>
      <c r="F18" s="24">
        <v>5</v>
      </c>
      <c r="G18" s="24">
        <v>5</v>
      </c>
      <c r="H18" s="24"/>
      <c r="I18" s="24">
        <f t="shared" ref="I18:I43" si="2">F18-G18</f>
        <v>0</v>
      </c>
      <c r="J18" s="24">
        <f t="shared" ref="J18:J43" si="3">I18</f>
        <v>0</v>
      </c>
      <c r="K18" s="24">
        <v>99</v>
      </c>
      <c r="L18" s="24"/>
    </row>
    <row r="19" ht="20.1" customHeight="1" spans="1:12">
      <c r="A19" s="22">
        <v>13</v>
      </c>
      <c r="B19" s="23" t="s">
        <v>31</v>
      </c>
      <c r="C19" s="24" t="s">
        <v>29</v>
      </c>
      <c r="D19" s="24"/>
      <c r="E19" s="24"/>
      <c r="F19" s="24">
        <v>9.7656</v>
      </c>
      <c r="G19" s="24">
        <v>9.7656</v>
      </c>
      <c r="H19" s="24"/>
      <c r="I19" s="24">
        <f t="shared" si="2"/>
        <v>0</v>
      </c>
      <c r="J19" s="24">
        <f t="shared" si="3"/>
        <v>0</v>
      </c>
      <c r="K19" s="24">
        <v>99</v>
      </c>
      <c r="L19" s="24"/>
    </row>
    <row r="20" ht="20.1" customHeight="1" spans="1:12">
      <c r="A20" s="22">
        <v>14</v>
      </c>
      <c r="B20" s="23" t="s">
        <v>32</v>
      </c>
      <c r="C20" s="24" t="s">
        <v>29</v>
      </c>
      <c r="D20" s="24"/>
      <c r="E20" s="24"/>
      <c r="F20" s="24">
        <v>19.8</v>
      </c>
      <c r="G20" s="24">
        <v>16.16368</v>
      </c>
      <c r="H20" s="24"/>
      <c r="I20" s="24">
        <f t="shared" si="2"/>
        <v>3.63632</v>
      </c>
      <c r="J20" s="24">
        <f t="shared" si="3"/>
        <v>3.63632</v>
      </c>
      <c r="K20" s="24">
        <v>98</v>
      </c>
      <c r="L20" s="24"/>
    </row>
    <row r="21" ht="20.1" customHeight="1" spans="1:12">
      <c r="A21" s="22">
        <v>15</v>
      </c>
      <c r="B21" s="23" t="s">
        <v>33</v>
      </c>
      <c r="C21" s="24" t="s">
        <v>29</v>
      </c>
      <c r="D21" s="24"/>
      <c r="E21" s="24"/>
      <c r="F21" s="24">
        <v>5</v>
      </c>
      <c r="G21" s="24">
        <v>4.985</v>
      </c>
      <c r="H21" s="24"/>
      <c r="I21" s="24">
        <f t="shared" si="2"/>
        <v>0.0149999999999997</v>
      </c>
      <c r="J21" s="24">
        <f t="shared" si="3"/>
        <v>0.0149999999999997</v>
      </c>
      <c r="K21" s="24">
        <v>99</v>
      </c>
      <c r="L21" s="24"/>
    </row>
    <row r="22" ht="20.1" customHeight="1" spans="1:12">
      <c r="A22" s="22">
        <v>16</v>
      </c>
      <c r="B22" s="23" t="s">
        <v>34</v>
      </c>
      <c r="C22" s="24" t="s">
        <v>29</v>
      </c>
      <c r="D22" s="24"/>
      <c r="E22" s="24"/>
      <c r="F22" s="24">
        <v>0.2848</v>
      </c>
      <c r="G22" s="24">
        <v>0.2848</v>
      </c>
      <c r="H22" s="24"/>
      <c r="I22" s="24">
        <f t="shared" si="2"/>
        <v>0</v>
      </c>
      <c r="J22" s="24">
        <f t="shared" si="3"/>
        <v>0</v>
      </c>
      <c r="K22" s="24">
        <v>99</v>
      </c>
      <c r="L22" s="24"/>
    </row>
    <row r="23" ht="20.1" customHeight="1" spans="1:12">
      <c r="A23" s="22">
        <v>17</v>
      </c>
      <c r="B23" s="23" t="s">
        <v>35</v>
      </c>
      <c r="C23" s="24" t="s">
        <v>29</v>
      </c>
      <c r="D23" s="24"/>
      <c r="E23" s="24"/>
      <c r="F23" s="24">
        <v>1.87</v>
      </c>
      <c r="G23" s="24">
        <v>1.87</v>
      </c>
      <c r="H23" s="24"/>
      <c r="I23" s="24">
        <f t="shared" si="2"/>
        <v>0</v>
      </c>
      <c r="J23" s="24">
        <f t="shared" si="3"/>
        <v>0</v>
      </c>
      <c r="K23" s="24">
        <v>97.5</v>
      </c>
      <c r="L23" s="24"/>
    </row>
    <row r="24" ht="20.1" customHeight="1" spans="1:12">
      <c r="A24" s="22">
        <v>18</v>
      </c>
      <c r="B24" s="23" t="s">
        <v>36</v>
      </c>
      <c r="C24" s="24" t="s">
        <v>29</v>
      </c>
      <c r="D24" s="24"/>
      <c r="E24" s="24"/>
      <c r="F24" s="24">
        <v>73</v>
      </c>
      <c r="G24" s="24">
        <v>72.96509</v>
      </c>
      <c r="H24" s="24"/>
      <c r="I24" s="24">
        <f t="shared" si="2"/>
        <v>0.0349099999999964</v>
      </c>
      <c r="J24" s="24">
        <f t="shared" si="3"/>
        <v>0.0349099999999964</v>
      </c>
      <c r="K24" s="24">
        <v>99</v>
      </c>
      <c r="L24" s="24"/>
    </row>
    <row r="25" ht="20.1" customHeight="1" spans="1:12">
      <c r="A25" s="22">
        <v>19</v>
      </c>
      <c r="B25" s="23" t="s">
        <v>37</v>
      </c>
      <c r="C25" s="24" t="s">
        <v>29</v>
      </c>
      <c r="D25" s="24"/>
      <c r="E25" s="24"/>
      <c r="F25" s="24">
        <v>2</v>
      </c>
      <c r="G25" s="24">
        <v>1.99735</v>
      </c>
      <c r="H25" s="24"/>
      <c r="I25" s="24">
        <f t="shared" si="2"/>
        <v>0.00265000000000004</v>
      </c>
      <c r="J25" s="24">
        <f t="shared" si="3"/>
        <v>0.00265000000000004</v>
      </c>
      <c r="K25" s="24">
        <v>100</v>
      </c>
      <c r="L25" s="24"/>
    </row>
    <row r="26" ht="20.1" customHeight="1" spans="1:12">
      <c r="A26" s="22">
        <v>20</v>
      </c>
      <c r="B26" s="23" t="s">
        <v>38</v>
      </c>
      <c r="C26" s="24" t="s">
        <v>29</v>
      </c>
      <c r="D26" s="24"/>
      <c r="E26" s="24"/>
      <c r="F26" s="24">
        <v>61.2</v>
      </c>
      <c r="G26" s="24">
        <v>61.07553</v>
      </c>
      <c r="H26" s="24"/>
      <c r="I26" s="24">
        <f t="shared" si="2"/>
        <v>0.124470000000002</v>
      </c>
      <c r="J26" s="24">
        <f t="shared" si="3"/>
        <v>0.124470000000002</v>
      </c>
      <c r="K26" s="24">
        <v>100</v>
      </c>
      <c r="L26" s="24"/>
    </row>
    <row r="27" ht="20.1" customHeight="1" spans="1:12">
      <c r="A27" s="22">
        <v>21</v>
      </c>
      <c r="B27" s="23" t="s">
        <v>39</v>
      </c>
      <c r="C27" s="24" t="s">
        <v>29</v>
      </c>
      <c r="D27" s="24"/>
      <c r="E27" s="24"/>
      <c r="F27" s="24">
        <v>213.9692</v>
      </c>
      <c r="G27" s="24">
        <v>213.9692</v>
      </c>
      <c r="H27" s="24"/>
      <c r="I27" s="24">
        <f t="shared" si="2"/>
        <v>0</v>
      </c>
      <c r="J27" s="24">
        <f t="shared" si="3"/>
        <v>0</v>
      </c>
      <c r="K27" s="24">
        <v>100</v>
      </c>
      <c r="L27" s="24"/>
    </row>
    <row r="28" ht="20.1" customHeight="1" spans="1:12">
      <c r="A28" s="22">
        <v>22</v>
      </c>
      <c r="B28" s="23" t="s">
        <v>40</v>
      </c>
      <c r="C28" s="24" t="s">
        <v>29</v>
      </c>
      <c r="D28" s="24"/>
      <c r="E28" s="24"/>
      <c r="F28" s="24">
        <v>90</v>
      </c>
      <c r="G28" s="24">
        <v>90</v>
      </c>
      <c r="H28" s="24"/>
      <c r="I28" s="24">
        <f t="shared" si="2"/>
        <v>0</v>
      </c>
      <c r="J28" s="24">
        <f t="shared" si="3"/>
        <v>0</v>
      </c>
      <c r="K28" s="24">
        <v>100</v>
      </c>
      <c r="L28" s="24"/>
    </row>
    <row r="29" ht="20.1" customHeight="1" spans="1:12">
      <c r="A29" s="22">
        <v>23</v>
      </c>
      <c r="B29" s="23" t="s">
        <v>41</v>
      </c>
      <c r="C29" s="24" t="s">
        <v>29</v>
      </c>
      <c r="D29" s="24"/>
      <c r="E29" s="24">
        <v>29.172411</v>
      </c>
      <c r="G29" s="24">
        <v>21.706038</v>
      </c>
      <c r="H29" s="24"/>
      <c r="I29" s="24">
        <f>E29-G29</f>
        <v>7.466373</v>
      </c>
      <c r="J29" s="24">
        <f t="shared" si="3"/>
        <v>7.466373</v>
      </c>
      <c r="K29" s="24">
        <v>95</v>
      </c>
      <c r="L29" s="24"/>
    </row>
    <row r="30" ht="20.1" customHeight="1" spans="1:12">
      <c r="A30" s="22">
        <v>24</v>
      </c>
      <c r="B30" s="23" t="s">
        <v>42</v>
      </c>
      <c r="C30" s="24" t="s">
        <v>29</v>
      </c>
      <c r="D30" s="24"/>
      <c r="E30" s="24"/>
      <c r="F30" s="24">
        <v>40</v>
      </c>
      <c r="G30" s="24">
        <v>39.99365</v>
      </c>
      <c r="H30" s="24"/>
      <c r="I30" s="24">
        <f t="shared" si="2"/>
        <v>0.00634999999999764</v>
      </c>
      <c r="J30" s="24">
        <f t="shared" si="3"/>
        <v>0.00634999999999764</v>
      </c>
      <c r="K30" s="24">
        <v>99</v>
      </c>
      <c r="L30" s="24"/>
    </row>
    <row r="31" ht="20.1" customHeight="1" spans="1:12">
      <c r="A31" s="22">
        <v>25</v>
      </c>
      <c r="B31" s="23" t="s">
        <v>43</v>
      </c>
      <c r="C31" s="24" t="s">
        <v>29</v>
      </c>
      <c r="D31" s="24"/>
      <c r="E31" s="24"/>
      <c r="F31" s="24">
        <v>10</v>
      </c>
      <c r="G31" s="24">
        <v>9.94175</v>
      </c>
      <c r="H31" s="24"/>
      <c r="I31" s="24">
        <f t="shared" si="2"/>
        <v>0.0582499999999992</v>
      </c>
      <c r="J31" s="24">
        <f t="shared" si="3"/>
        <v>0.0582499999999992</v>
      </c>
      <c r="K31" s="24">
        <v>100</v>
      </c>
      <c r="L31" s="24"/>
    </row>
    <row r="32" ht="20.1" customHeight="1" spans="1:12">
      <c r="A32" s="22">
        <v>26</v>
      </c>
      <c r="B32" s="23" t="s">
        <v>44</v>
      </c>
      <c r="C32" s="24" t="s">
        <v>29</v>
      </c>
      <c r="D32" s="24"/>
      <c r="E32" s="24"/>
      <c r="F32" s="24">
        <v>2.8</v>
      </c>
      <c r="G32" s="24">
        <v>1.36</v>
      </c>
      <c r="H32" s="24"/>
      <c r="I32" s="24">
        <f t="shared" si="2"/>
        <v>1.44</v>
      </c>
      <c r="J32" s="24">
        <f t="shared" si="3"/>
        <v>1.44</v>
      </c>
      <c r="K32" s="24">
        <v>95</v>
      </c>
      <c r="L32" s="24"/>
    </row>
    <row r="33" ht="20.1" customHeight="1" spans="1:12">
      <c r="A33" s="22">
        <v>27</v>
      </c>
      <c r="B33" s="23" t="s">
        <v>45</v>
      </c>
      <c r="C33" s="24" t="s">
        <v>29</v>
      </c>
      <c r="D33" s="24"/>
      <c r="E33" s="24"/>
      <c r="F33" s="24">
        <v>30</v>
      </c>
      <c r="G33" s="24">
        <v>30</v>
      </c>
      <c r="H33" s="24"/>
      <c r="I33" s="24">
        <f t="shared" si="2"/>
        <v>0</v>
      </c>
      <c r="J33" s="24">
        <f t="shared" si="3"/>
        <v>0</v>
      </c>
      <c r="K33" s="24">
        <v>100</v>
      </c>
      <c r="L33" s="24"/>
    </row>
    <row r="34" ht="20.1" customHeight="1" spans="1:12">
      <c r="A34" s="22">
        <v>28</v>
      </c>
      <c r="B34" s="23" t="s">
        <v>46</v>
      </c>
      <c r="C34" s="24" t="s">
        <v>29</v>
      </c>
      <c r="D34" s="24"/>
      <c r="E34" s="24"/>
      <c r="F34" s="24">
        <v>11</v>
      </c>
      <c r="G34" s="24">
        <v>10.998818</v>
      </c>
      <c r="H34" s="24"/>
      <c r="I34" s="24">
        <f t="shared" si="2"/>
        <v>0.00118200000000002</v>
      </c>
      <c r="J34" s="24">
        <f t="shared" si="3"/>
        <v>0.00118200000000002</v>
      </c>
      <c r="K34" s="24">
        <v>100</v>
      </c>
      <c r="L34" s="24"/>
    </row>
    <row r="35" ht="20.1" customHeight="1" spans="1:12">
      <c r="A35" s="22">
        <v>29</v>
      </c>
      <c r="B35" s="23" t="s">
        <v>47</v>
      </c>
      <c r="C35" s="24" t="s">
        <v>29</v>
      </c>
      <c r="D35" s="24"/>
      <c r="E35" s="24"/>
      <c r="F35" s="24">
        <v>67.16</v>
      </c>
      <c r="G35" s="24">
        <v>67.12</v>
      </c>
      <c r="H35" s="24"/>
      <c r="I35" s="24">
        <f t="shared" si="2"/>
        <v>0.039999999999992</v>
      </c>
      <c r="J35" s="24">
        <f t="shared" si="3"/>
        <v>0.039999999999992</v>
      </c>
      <c r="K35" s="24">
        <v>100</v>
      </c>
      <c r="L35" s="24"/>
    </row>
    <row r="36" ht="20.1" customHeight="1" spans="1:12">
      <c r="A36" s="22">
        <v>30</v>
      </c>
      <c r="B36" s="23" t="s">
        <v>48</v>
      </c>
      <c r="C36" s="24" t="s">
        <v>29</v>
      </c>
      <c r="D36" s="24"/>
      <c r="E36" s="24"/>
      <c r="F36" s="24">
        <v>33.32</v>
      </c>
      <c r="G36" s="24">
        <v>32.91</v>
      </c>
      <c r="H36" s="24"/>
      <c r="I36" s="24">
        <f t="shared" si="2"/>
        <v>0.410000000000004</v>
      </c>
      <c r="J36" s="24">
        <f t="shared" si="3"/>
        <v>0.410000000000004</v>
      </c>
      <c r="K36" s="24">
        <v>100</v>
      </c>
      <c r="L36" s="24"/>
    </row>
    <row r="37" s="5" customFormat="1" ht="20.1" customHeight="1" spans="1:12">
      <c r="A37" s="28">
        <v>31</v>
      </c>
      <c r="B37" s="29" t="s">
        <v>49</v>
      </c>
      <c r="C37" s="30" t="s">
        <v>29</v>
      </c>
      <c r="D37" s="30"/>
      <c r="E37" s="30"/>
      <c r="F37" s="30">
        <v>0</v>
      </c>
      <c r="G37" s="30">
        <v>0</v>
      </c>
      <c r="H37" s="30"/>
      <c r="I37" s="30">
        <f t="shared" si="2"/>
        <v>0</v>
      </c>
      <c r="J37" s="30">
        <f t="shared" si="3"/>
        <v>0</v>
      </c>
      <c r="K37" s="30">
        <v>0</v>
      </c>
      <c r="L37" s="30"/>
    </row>
    <row r="38" ht="20.1" customHeight="1" spans="1:12">
      <c r="A38" s="22">
        <v>32</v>
      </c>
      <c r="B38" s="23" t="s">
        <v>50</v>
      </c>
      <c r="C38" s="24" t="s">
        <v>29</v>
      </c>
      <c r="D38" s="24"/>
      <c r="E38" s="24"/>
      <c r="F38" s="24">
        <v>45</v>
      </c>
      <c r="G38" s="24">
        <v>44.65</v>
      </c>
      <c r="H38" s="24"/>
      <c r="I38" s="24">
        <f t="shared" si="2"/>
        <v>0.350000000000001</v>
      </c>
      <c r="J38" s="24">
        <f t="shared" si="3"/>
        <v>0.350000000000001</v>
      </c>
      <c r="K38" s="24">
        <v>100</v>
      </c>
      <c r="L38" s="24"/>
    </row>
    <row r="39" ht="20.1" customHeight="1" spans="1:12">
      <c r="A39" s="22">
        <v>33</v>
      </c>
      <c r="B39" s="23" t="s">
        <v>51</v>
      </c>
      <c r="C39" s="24" t="s">
        <v>29</v>
      </c>
      <c r="D39" s="24"/>
      <c r="E39" s="24"/>
      <c r="F39" s="24">
        <v>7.979</v>
      </c>
      <c r="G39" s="24">
        <v>7.979</v>
      </c>
      <c r="H39" s="24"/>
      <c r="I39" s="24">
        <f t="shared" si="2"/>
        <v>0</v>
      </c>
      <c r="J39" s="24">
        <f t="shared" si="3"/>
        <v>0</v>
      </c>
      <c r="K39" s="24">
        <v>100</v>
      </c>
      <c r="L39" s="24"/>
    </row>
    <row r="40" ht="20.1" customHeight="1" spans="1:12">
      <c r="A40" s="22">
        <v>34</v>
      </c>
      <c r="B40" s="23" t="s">
        <v>52</v>
      </c>
      <c r="C40" s="24" t="s">
        <v>29</v>
      </c>
      <c r="D40" s="24"/>
      <c r="E40" s="24">
        <v>35.2</v>
      </c>
      <c r="G40" s="24">
        <v>34.9</v>
      </c>
      <c r="H40" s="24"/>
      <c r="I40" s="24">
        <f>E40-G40</f>
        <v>0.300000000000004</v>
      </c>
      <c r="J40" s="24">
        <f t="shared" si="3"/>
        <v>0.300000000000004</v>
      </c>
      <c r="K40" s="24">
        <v>100</v>
      </c>
      <c r="L40" s="24"/>
    </row>
    <row r="41" ht="20.1" customHeight="1" spans="1:12">
      <c r="A41" s="22">
        <v>35</v>
      </c>
      <c r="B41" s="23" t="s">
        <v>53</v>
      </c>
      <c r="C41" s="24" t="s">
        <v>29</v>
      </c>
      <c r="D41" s="24"/>
      <c r="E41" s="24"/>
      <c r="F41" s="24">
        <v>60</v>
      </c>
      <c r="G41" s="24">
        <v>59.801332</v>
      </c>
      <c r="H41" s="24"/>
      <c r="I41" s="24">
        <f t="shared" si="2"/>
        <v>0.198667999999998</v>
      </c>
      <c r="J41" s="24">
        <f t="shared" si="3"/>
        <v>0.198667999999998</v>
      </c>
      <c r="K41" s="24">
        <v>100</v>
      </c>
      <c r="L41" s="24"/>
    </row>
    <row r="42" ht="20.1" customHeight="1" spans="1:12">
      <c r="A42" s="22">
        <v>36</v>
      </c>
      <c r="B42" s="23" t="s">
        <v>54</v>
      </c>
      <c r="C42" s="24" t="s">
        <v>29</v>
      </c>
      <c r="D42" s="24"/>
      <c r="E42" s="24"/>
      <c r="F42" s="24">
        <v>185.238</v>
      </c>
      <c r="G42" s="24">
        <v>181.511263</v>
      </c>
      <c r="H42" s="24"/>
      <c r="I42" s="24">
        <f t="shared" si="2"/>
        <v>3.72673699999999</v>
      </c>
      <c r="J42" s="24">
        <f t="shared" si="3"/>
        <v>3.72673699999999</v>
      </c>
      <c r="K42" s="24">
        <v>100</v>
      </c>
      <c r="L42" s="24"/>
    </row>
    <row r="43" ht="20.1" customHeight="1" spans="1:12">
      <c r="A43" s="22">
        <v>37</v>
      </c>
      <c r="B43" s="23" t="s">
        <v>55</v>
      </c>
      <c r="C43" s="24" t="s">
        <v>29</v>
      </c>
      <c r="D43" s="24"/>
      <c r="E43" s="24"/>
      <c r="F43" s="24">
        <v>651.7</v>
      </c>
      <c r="G43" s="24">
        <v>651.7</v>
      </c>
      <c r="H43" s="24"/>
      <c r="I43" s="24">
        <f t="shared" si="2"/>
        <v>0</v>
      </c>
      <c r="J43" s="24">
        <f t="shared" si="3"/>
        <v>0</v>
      </c>
      <c r="K43" s="24">
        <v>100</v>
      </c>
      <c r="L43" s="24"/>
    </row>
    <row r="44" customFormat="1" ht="20.1" customHeight="1" spans="1:12">
      <c r="A44" s="22">
        <v>38</v>
      </c>
      <c r="B44" s="23" t="s">
        <v>31</v>
      </c>
      <c r="C44" s="24" t="s">
        <v>56</v>
      </c>
      <c r="D44" s="24"/>
      <c r="E44" s="24"/>
      <c r="F44" s="24">
        <v>7</v>
      </c>
      <c r="G44" s="24">
        <v>6.74945</v>
      </c>
      <c r="H44" s="24"/>
      <c r="I44" s="24">
        <f>F44-G44</f>
        <v>0.25055</v>
      </c>
      <c r="J44" s="24">
        <f>I44</f>
        <v>0.25055</v>
      </c>
      <c r="K44" s="24">
        <v>100</v>
      </c>
      <c r="L44" s="24"/>
    </row>
    <row r="45" customFormat="1" ht="20.1" customHeight="1" spans="1:12">
      <c r="A45" s="22">
        <v>39</v>
      </c>
      <c r="B45" s="23" t="s">
        <v>57</v>
      </c>
      <c r="C45" s="24" t="s">
        <v>56</v>
      </c>
      <c r="D45" s="24"/>
      <c r="E45" s="24"/>
      <c r="F45" s="24">
        <v>5</v>
      </c>
      <c r="G45" s="24">
        <v>4.96</v>
      </c>
      <c r="H45" s="24"/>
      <c r="I45" s="24">
        <f t="shared" ref="I45:I56" si="4">F45-G45</f>
        <v>0.04</v>
      </c>
      <c r="J45" s="24">
        <f t="shared" ref="J45:J56" si="5">I45</f>
        <v>0.04</v>
      </c>
      <c r="K45" s="24">
        <v>100</v>
      </c>
      <c r="L45" s="24"/>
    </row>
    <row r="46" customFormat="1" ht="20.1" customHeight="1" spans="1:12">
      <c r="A46" s="22">
        <v>40</v>
      </c>
      <c r="B46" s="23" t="s">
        <v>33</v>
      </c>
      <c r="C46" s="24" t="s">
        <v>56</v>
      </c>
      <c r="D46" s="24"/>
      <c r="E46" s="24"/>
      <c r="F46" s="24">
        <v>2</v>
      </c>
      <c r="G46" s="24">
        <v>1.9997</v>
      </c>
      <c r="H46" s="24"/>
      <c r="I46" s="24">
        <f t="shared" si="4"/>
        <v>0.000299999999999967</v>
      </c>
      <c r="J46" s="24">
        <f t="shared" si="5"/>
        <v>0.000299999999999967</v>
      </c>
      <c r="K46" s="24">
        <v>100</v>
      </c>
      <c r="L46" s="24"/>
    </row>
    <row r="47" customFormat="1" ht="20.1" customHeight="1" spans="1:12">
      <c r="A47" s="22">
        <v>41</v>
      </c>
      <c r="B47" s="23" t="s">
        <v>37</v>
      </c>
      <c r="C47" s="24" t="s">
        <v>56</v>
      </c>
      <c r="D47" s="24"/>
      <c r="E47" s="24"/>
      <c r="F47" s="24">
        <v>0.58</v>
      </c>
      <c r="G47" s="24">
        <v>0.579755</v>
      </c>
      <c r="H47" s="24"/>
      <c r="I47" s="24">
        <f t="shared" si="4"/>
        <v>0.00024499999999994</v>
      </c>
      <c r="J47" s="24">
        <f t="shared" si="5"/>
        <v>0.00024499999999994</v>
      </c>
      <c r="K47" s="24">
        <v>100</v>
      </c>
      <c r="L47" s="24"/>
    </row>
    <row r="48" customFormat="1" ht="20.1" customHeight="1" spans="1:12">
      <c r="A48" s="22">
        <v>42</v>
      </c>
      <c r="B48" s="23" t="s">
        <v>58</v>
      </c>
      <c r="C48" s="24" t="s">
        <v>56</v>
      </c>
      <c r="D48" s="24"/>
      <c r="E48" s="24"/>
      <c r="F48" s="24">
        <v>3.577</v>
      </c>
      <c r="G48" s="24">
        <v>3.577</v>
      </c>
      <c r="H48" s="24"/>
      <c r="I48" s="24">
        <f t="shared" si="4"/>
        <v>0</v>
      </c>
      <c r="J48" s="24">
        <f t="shared" si="5"/>
        <v>0</v>
      </c>
      <c r="K48" s="24">
        <v>100</v>
      </c>
      <c r="L48" s="24"/>
    </row>
    <row r="49" customFormat="1" ht="20.1" customHeight="1" spans="1:12">
      <c r="A49" s="22">
        <v>43</v>
      </c>
      <c r="B49" s="23" t="s">
        <v>28</v>
      </c>
      <c r="C49" s="24" t="s">
        <v>56</v>
      </c>
      <c r="D49" s="24"/>
      <c r="E49" s="24"/>
      <c r="F49" s="24">
        <v>1.492</v>
      </c>
      <c r="G49" s="24">
        <v>1.492</v>
      </c>
      <c r="H49" s="24"/>
      <c r="I49" s="24">
        <f t="shared" si="4"/>
        <v>0</v>
      </c>
      <c r="J49" s="24">
        <f t="shared" si="5"/>
        <v>0</v>
      </c>
      <c r="K49" s="24">
        <v>100</v>
      </c>
      <c r="L49" s="24"/>
    </row>
    <row r="50" customFormat="1" ht="20.1" customHeight="1" spans="1:12">
      <c r="A50" s="22">
        <v>44</v>
      </c>
      <c r="B50" s="23" t="s">
        <v>59</v>
      </c>
      <c r="C50" s="24" t="s">
        <v>56</v>
      </c>
      <c r="D50" s="24"/>
      <c r="E50" s="24"/>
      <c r="F50" s="24">
        <v>18</v>
      </c>
      <c r="G50" s="24">
        <v>17.9787</v>
      </c>
      <c r="H50" s="24"/>
      <c r="I50" s="24">
        <f t="shared" si="4"/>
        <v>0.0213000000000001</v>
      </c>
      <c r="J50" s="24">
        <f t="shared" si="5"/>
        <v>0.0213000000000001</v>
      </c>
      <c r="K50" s="24">
        <v>99</v>
      </c>
      <c r="L50" s="24"/>
    </row>
    <row r="51" customFormat="1" ht="20.1" customHeight="1" spans="1:12">
      <c r="A51" s="22">
        <v>45</v>
      </c>
      <c r="B51" s="23" t="s">
        <v>60</v>
      </c>
      <c r="C51" s="24" t="s">
        <v>56</v>
      </c>
      <c r="D51" s="24"/>
      <c r="E51" s="24"/>
      <c r="F51" s="24">
        <v>19</v>
      </c>
      <c r="G51" s="24">
        <v>18.997835</v>
      </c>
      <c r="H51" s="24"/>
      <c r="I51" s="24">
        <f t="shared" si="4"/>
        <v>0.00216500000000153</v>
      </c>
      <c r="J51" s="24">
        <f t="shared" si="5"/>
        <v>0.00216500000000153</v>
      </c>
      <c r="K51" s="24">
        <v>100</v>
      </c>
      <c r="L51" s="24"/>
    </row>
    <row r="52" customFormat="1" ht="20.1" customHeight="1" spans="1:12">
      <c r="A52" s="22">
        <v>46</v>
      </c>
      <c r="B52" s="23" t="s">
        <v>61</v>
      </c>
      <c r="C52" s="24" t="s">
        <v>56</v>
      </c>
      <c r="D52" s="24"/>
      <c r="E52" s="24"/>
      <c r="F52" s="24">
        <v>9.844271</v>
      </c>
      <c r="G52" s="24">
        <v>9.844271</v>
      </c>
      <c r="H52" s="24"/>
      <c r="I52" s="24">
        <f t="shared" si="4"/>
        <v>0</v>
      </c>
      <c r="J52" s="24">
        <f t="shared" si="5"/>
        <v>0</v>
      </c>
      <c r="K52" s="24">
        <v>100</v>
      </c>
      <c r="L52" s="24"/>
    </row>
    <row r="53" customFormat="1" ht="20.1" customHeight="1" spans="1:12">
      <c r="A53" s="22">
        <v>47</v>
      </c>
      <c r="B53" s="23" t="s">
        <v>62</v>
      </c>
      <c r="C53" s="24" t="s">
        <v>56</v>
      </c>
      <c r="D53" s="24"/>
      <c r="E53" s="24"/>
      <c r="F53" s="24">
        <v>9</v>
      </c>
      <c r="G53" s="24">
        <v>9</v>
      </c>
      <c r="H53" s="24"/>
      <c r="I53" s="24">
        <f t="shared" si="4"/>
        <v>0</v>
      </c>
      <c r="J53" s="24">
        <f t="shared" si="5"/>
        <v>0</v>
      </c>
      <c r="K53" s="24">
        <v>100</v>
      </c>
      <c r="L53" s="24"/>
    </row>
    <row r="54" customFormat="1" ht="20.1" customHeight="1" spans="1:12">
      <c r="A54" s="22">
        <v>48</v>
      </c>
      <c r="B54" s="23" t="s">
        <v>63</v>
      </c>
      <c r="C54" s="24" t="s">
        <v>56</v>
      </c>
      <c r="D54" s="24"/>
      <c r="E54" s="24"/>
      <c r="F54" s="24">
        <v>3</v>
      </c>
      <c r="G54" s="24">
        <v>2.545582</v>
      </c>
      <c r="H54" s="24"/>
      <c r="I54" s="24">
        <f t="shared" si="4"/>
        <v>0.454418</v>
      </c>
      <c r="J54" s="24">
        <f t="shared" si="5"/>
        <v>0.454418</v>
      </c>
      <c r="K54" s="24">
        <v>100</v>
      </c>
      <c r="L54" s="24"/>
    </row>
    <row r="55" customFormat="1" ht="20.1" customHeight="1" spans="1:12">
      <c r="A55" s="22">
        <v>49</v>
      </c>
      <c r="B55" s="23" t="s">
        <v>64</v>
      </c>
      <c r="C55" s="24" t="s">
        <v>56</v>
      </c>
      <c r="D55" s="24"/>
      <c r="E55" s="24"/>
      <c r="F55" s="24">
        <v>51.04</v>
      </c>
      <c r="G55" s="24">
        <v>51.039</v>
      </c>
      <c r="H55" s="24"/>
      <c r="I55" s="24">
        <f t="shared" si="4"/>
        <v>0.000999999999997669</v>
      </c>
      <c r="J55" s="24">
        <f t="shared" si="5"/>
        <v>0.000999999999997669</v>
      </c>
      <c r="K55" s="24">
        <v>100</v>
      </c>
      <c r="L55" s="24"/>
    </row>
    <row r="56" customFormat="1" ht="20.1" customHeight="1" spans="1:12">
      <c r="A56" s="22">
        <v>50</v>
      </c>
      <c r="B56" s="23" t="s">
        <v>65</v>
      </c>
      <c r="C56" s="24" t="s">
        <v>56</v>
      </c>
      <c r="D56" s="24"/>
      <c r="E56" s="24"/>
      <c r="F56" s="24">
        <v>36</v>
      </c>
      <c r="G56" s="24">
        <v>36</v>
      </c>
      <c r="H56" s="24"/>
      <c r="I56" s="24">
        <f t="shared" si="4"/>
        <v>0</v>
      </c>
      <c r="J56" s="24">
        <f t="shared" si="5"/>
        <v>0</v>
      </c>
      <c r="K56" s="24">
        <v>100</v>
      </c>
      <c r="L56" s="24"/>
    </row>
    <row r="57" ht="20.1" customHeight="1" spans="1:12">
      <c r="A57" s="22">
        <v>51</v>
      </c>
      <c r="B57" s="23" t="s">
        <v>66</v>
      </c>
      <c r="C57" s="24" t="s">
        <v>67</v>
      </c>
      <c r="D57" s="24"/>
      <c r="E57" s="24"/>
      <c r="F57" s="24">
        <v>23.2</v>
      </c>
      <c r="G57" s="24">
        <v>23.197896</v>
      </c>
      <c r="H57" s="24"/>
      <c r="I57" s="24">
        <f t="shared" ref="I57:I69" si="6">F57-G57</f>
        <v>0.00210399999999922</v>
      </c>
      <c r="J57" s="24">
        <f>I57</f>
        <v>0.00210399999999922</v>
      </c>
      <c r="K57" s="24">
        <v>100</v>
      </c>
      <c r="L57" s="24"/>
    </row>
    <row r="58" ht="20.1" customHeight="1" spans="1:12">
      <c r="A58" s="22">
        <v>52</v>
      </c>
      <c r="B58" s="23" t="s">
        <v>68</v>
      </c>
      <c r="C58" s="24" t="s">
        <v>67</v>
      </c>
      <c r="D58" s="24"/>
      <c r="E58" s="24"/>
      <c r="F58" s="24">
        <v>17</v>
      </c>
      <c r="G58" s="24">
        <v>16.58054</v>
      </c>
      <c r="H58" s="24"/>
      <c r="I58" s="24">
        <f t="shared" si="6"/>
        <v>0.419460000000001</v>
      </c>
      <c r="J58" s="24">
        <f t="shared" ref="J57:J69" si="7">I58</f>
        <v>0.419460000000001</v>
      </c>
      <c r="K58" s="24">
        <v>100</v>
      </c>
      <c r="L58" s="24"/>
    </row>
    <row r="59" ht="20.1" customHeight="1" spans="1:12">
      <c r="A59" s="22">
        <v>53</v>
      </c>
      <c r="B59" s="23" t="s">
        <v>69</v>
      </c>
      <c r="C59" s="24" t="s">
        <v>67</v>
      </c>
      <c r="D59" s="24"/>
      <c r="E59" s="24"/>
      <c r="F59" s="24">
        <v>9.481</v>
      </c>
      <c r="G59" s="24">
        <v>9.481</v>
      </c>
      <c r="H59" s="24"/>
      <c r="I59" s="24">
        <f t="shared" si="6"/>
        <v>0</v>
      </c>
      <c r="J59" s="24">
        <v>0</v>
      </c>
      <c r="K59" s="24">
        <v>100</v>
      </c>
      <c r="L59" s="24"/>
    </row>
    <row r="60" ht="20.1" customHeight="1" spans="1:12">
      <c r="A60" s="22">
        <v>54</v>
      </c>
      <c r="B60" s="23" t="s">
        <v>70</v>
      </c>
      <c r="C60" s="24" t="s">
        <v>67</v>
      </c>
      <c r="D60" s="24"/>
      <c r="E60" s="24"/>
      <c r="F60" s="24">
        <v>12.8679</v>
      </c>
      <c r="G60" s="24">
        <v>12.8679</v>
      </c>
      <c r="H60" s="24"/>
      <c r="I60" s="24">
        <f t="shared" si="6"/>
        <v>0</v>
      </c>
      <c r="J60" s="24">
        <v>0</v>
      </c>
      <c r="K60" s="24">
        <v>99</v>
      </c>
      <c r="L60" s="24"/>
    </row>
    <row r="61" ht="20.1" customHeight="1" spans="1:12">
      <c r="A61" s="22">
        <v>55</v>
      </c>
      <c r="B61" s="23" t="s">
        <v>71</v>
      </c>
      <c r="C61" s="24" t="s">
        <v>67</v>
      </c>
      <c r="D61" s="24"/>
      <c r="E61" s="24"/>
      <c r="F61" s="24">
        <v>1.75</v>
      </c>
      <c r="G61" s="24">
        <v>1.75</v>
      </c>
      <c r="H61" s="24"/>
      <c r="I61" s="24">
        <f t="shared" si="6"/>
        <v>0</v>
      </c>
      <c r="J61" s="24">
        <v>0</v>
      </c>
      <c r="K61" s="24">
        <v>97</v>
      </c>
      <c r="L61" s="24"/>
    </row>
    <row r="62" ht="20.1" customHeight="1" spans="1:12">
      <c r="A62" s="22">
        <v>56</v>
      </c>
      <c r="B62" s="23" t="s">
        <v>37</v>
      </c>
      <c r="C62" s="24" t="s">
        <v>67</v>
      </c>
      <c r="D62" s="24"/>
      <c r="E62" s="24"/>
      <c r="F62" s="24">
        <v>0.5</v>
      </c>
      <c r="G62" s="24">
        <v>0.49662</v>
      </c>
      <c r="H62" s="24"/>
      <c r="I62" s="24">
        <f t="shared" si="6"/>
        <v>0.00337999999999999</v>
      </c>
      <c r="J62" s="24">
        <f t="shared" si="7"/>
        <v>0.00337999999999999</v>
      </c>
      <c r="K62" s="24">
        <v>100</v>
      </c>
      <c r="L62" s="24"/>
    </row>
    <row r="63" customFormat="1" ht="20.1" customHeight="1" spans="1:12">
      <c r="A63" s="22">
        <v>57</v>
      </c>
      <c r="B63" s="23" t="s">
        <v>31</v>
      </c>
      <c r="C63" s="24" t="s">
        <v>67</v>
      </c>
      <c r="D63" s="24"/>
      <c r="E63" s="24"/>
      <c r="F63" s="24">
        <v>1.7949</v>
      </c>
      <c r="G63" s="24">
        <v>1.7949</v>
      </c>
      <c r="H63" s="24"/>
      <c r="I63" s="24">
        <f t="shared" si="6"/>
        <v>0</v>
      </c>
      <c r="J63" s="24">
        <f t="shared" si="7"/>
        <v>0</v>
      </c>
      <c r="K63" s="24">
        <v>96</v>
      </c>
      <c r="L63" s="24"/>
    </row>
    <row r="64" customFormat="1" ht="20.1" customHeight="1" spans="1:12">
      <c r="A64" s="22">
        <v>58</v>
      </c>
      <c r="B64" s="23" t="s">
        <v>72</v>
      </c>
      <c r="C64" s="24" t="s">
        <v>67</v>
      </c>
      <c r="D64" s="24"/>
      <c r="E64" s="24"/>
      <c r="F64" s="24">
        <v>83</v>
      </c>
      <c r="G64" s="24">
        <v>82.054125</v>
      </c>
      <c r="H64" s="24"/>
      <c r="I64" s="24">
        <f t="shared" si="6"/>
        <v>0.945875000000001</v>
      </c>
      <c r="J64" s="24">
        <f t="shared" si="7"/>
        <v>0.945875000000001</v>
      </c>
      <c r="K64" s="24">
        <v>100</v>
      </c>
      <c r="L64" s="24"/>
    </row>
    <row r="65" customFormat="1" ht="20.1" customHeight="1" spans="1:12">
      <c r="A65" s="22">
        <v>59</v>
      </c>
      <c r="B65" s="23" t="s">
        <v>73</v>
      </c>
      <c r="C65" s="24" t="s">
        <v>67</v>
      </c>
      <c r="D65" s="24"/>
      <c r="E65" s="24"/>
      <c r="F65" s="24">
        <v>4.72409</v>
      </c>
      <c r="G65" s="24">
        <v>4.72409</v>
      </c>
      <c r="H65" s="24"/>
      <c r="I65" s="24">
        <f t="shared" si="6"/>
        <v>0</v>
      </c>
      <c r="J65" s="24">
        <f t="shared" si="7"/>
        <v>0</v>
      </c>
      <c r="K65" s="24">
        <v>100</v>
      </c>
      <c r="L65" s="24"/>
    </row>
    <row r="66" ht="20.1" customHeight="1" spans="1:12">
      <c r="A66" s="22">
        <v>60</v>
      </c>
      <c r="B66" s="23" t="s">
        <v>74</v>
      </c>
      <c r="C66" s="24" t="s">
        <v>67</v>
      </c>
      <c r="D66" s="24"/>
      <c r="E66" s="24"/>
      <c r="F66" s="24">
        <v>15.8566</v>
      </c>
      <c r="G66" s="24">
        <v>15.8566</v>
      </c>
      <c r="H66" s="24"/>
      <c r="I66" s="24">
        <f t="shared" si="6"/>
        <v>0</v>
      </c>
      <c r="J66" s="24">
        <f t="shared" si="7"/>
        <v>0</v>
      </c>
      <c r="K66" s="24">
        <v>100</v>
      </c>
      <c r="L66" s="24"/>
    </row>
    <row r="67" customFormat="1" ht="20.1" customHeight="1" spans="1:12">
      <c r="A67" s="22">
        <v>61</v>
      </c>
      <c r="B67" s="23" t="s">
        <v>75</v>
      </c>
      <c r="C67" s="24" t="s">
        <v>67</v>
      </c>
      <c r="D67" s="24"/>
      <c r="E67" s="24"/>
      <c r="F67" s="24">
        <v>15.46</v>
      </c>
      <c r="G67" s="24">
        <v>15.46</v>
      </c>
      <c r="H67" s="24"/>
      <c r="I67" s="24">
        <f t="shared" si="6"/>
        <v>0</v>
      </c>
      <c r="J67" s="24">
        <f t="shared" si="7"/>
        <v>0</v>
      </c>
      <c r="K67" s="24">
        <v>99</v>
      </c>
      <c r="L67" s="24"/>
    </row>
    <row r="68" customFormat="1" ht="20.1" customHeight="1" spans="1:12">
      <c r="A68" s="22">
        <v>62</v>
      </c>
      <c r="B68" s="23" t="s">
        <v>76</v>
      </c>
      <c r="C68" s="24" t="s">
        <v>67</v>
      </c>
      <c r="D68" s="24"/>
      <c r="E68" s="24"/>
      <c r="F68" s="24">
        <v>7.7777</v>
      </c>
      <c r="G68" s="24">
        <v>7.7777</v>
      </c>
      <c r="H68" s="24"/>
      <c r="I68" s="24">
        <f t="shared" si="6"/>
        <v>0</v>
      </c>
      <c r="J68" s="24">
        <f t="shared" si="7"/>
        <v>0</v>
      </c>
      <c r="K68" s="24">
        <v>100</v>
      </c>
      <c r="L68" s="24"/>
    </row>
    <row r="69" ht="20.1" customHeight="1" spans="1:12">
      <c r="A69" s="22">
        <v>63</v>
      </c>
      <c r="B69" s="23" t="s">
        <v>37</v>
      </c>
      <c r="C69" s="24" t="s">
        <v>77</v>
      </c>
      <c r="D69" s="24"/>
      <c r="E69" s="24"/>
      <c r="F69" s="24">
        <v>0.5</v>
      </c>
      <c r="G69" s="24">
        <v>0.5</v>
      </c>
      <c r="H69" s="24"/>
      <c r="I69" s="24">
        <f t="shared" si="6"/>
        <v>0</v>
      </c>
      <c r="J69" s="24">
        <f t="shared" si="7"/>
        <v>0</v>
      </c>
      <c r="K69" s="32">
        <v>100</v>
      </c>
      <c r="L69" s="24"/>
    </row>
    <row r="70" ht="20.1" customHeight="1" spans="1:12">
      <c r="A70" s="22">
        <v>64</v>
      </c>
      <c r="B70" s="23" t="s">
        <v>58</v>
      </c>
      <c r="C70" s="24" t="s">
        <v>77</v>
      </c>
      <c r="D70" s="24"/>
      <c r="E70" s="24"/>
      <c r="F70" s="24">
        <v>4.38</v>
      </c>
      <c r="G70" s="24">
        <v>4.38</v>
      </c>
      <c r="H70" s="24"/>
      <c r="I70" s="24">
        <f t="shared" ref="I70:I75" si="8">F70-G70</f>
        <v>0</v>
      </c>
      <c r="J70" s="24">
        <f t="shared" ref="J70:J77" si="9">I70</f>
        <v>0</v>
      </c>
      <c r="K70" s="32">
        <v>100</v>
      </c>
      <c r="L70" s="24"/>
    </row>
    <row r="71" ht="20.1" customHeight="1" spans="1:12">
      <c r="A71" s="22">
        <v>65</v>
      </c>
      <c r="B71" s="23" t="s">
        <v>72</v>
      </c>
      <c r="C71" s="24" t="s">
        <v>77</v>
      </c>
      <c r="D71" s="24"/>
      <c r="E71" s="24"/>
      <c r="F71" s="24">
        <v>234.518004</v>
      </c>
      <c r="G71" s="24">
        <v>227.210404</v>
      </c>
      <c r="H71" s="24"/>
      <c r="I71" s="24">
        <f t="shared" si="8"/>
        <v>7.30759999999998</v>
      </c>
      <c r="J71" s="24">
        <f t="shared" si="9"/>
        <v>7.30759999999998</v>
      </c>
      <c r="K71" s="32">
        <v>100</v>
      </c>
      <c r="L71" s="24"/>
    </row>
    <row r="72" ht="20.1" customHeight="1" spans="1:12">
      <c r="A72" s="22">
        <v>66</v>
      </c>
      <c r="B72" s="23" t="s">
        <v>78</v>
      </c>
      <c r="C72" s="24" t="s">
        <v>77</v>
      </c>
      <c r="D72" s="24"/>
      <c r="E72" s="24"/>
      <c r="F72" s="24">
        <v>18</v>
      </c>
      <c r="G72" s="24">
        <v>18</v>
      </c>
      <c r="H72" s="24"/>
      <c r="I72" s="24">
        <f t="shared" si="8"/>
        <v>0</v>
      </c>
      <c r="J72" s="24">
        <f t="shared" si="9"/>
        <v>0</v>
      </c>
      <c r="K72" s="32">
        <v>100</v>
      </c>
      <c r="L72" s="24"/>
    </row>
    <row r="73" ht="20.1" customHeight="1" spans="1:12">
      <c r="A73" s="22">
        <v>67</v>
      </c>
      <c r="B73" s="23" t="s">
        <v>79</v>
      </c>
      <c r="C73" s="24" t="s">
        <v>77</v>
      </c>
      <c r="D73" s="24"/>
      <c r="E73" s="24"/>
      <c r="F73" s="24">
        <v>61.44</v>
      </c>
      <c r="G73" s="24">
        <v>61.44</v>
      </c>
      <c r="H73" s="24"/>
      <c r="I73" s="24">
        <f t="shared" si="8"/>
        <v>0</v>
      </c>
      <c r="J73" s="24">
        <f t="shared" si="9"/>
        <v>0</v>
      </c>
      <c r="K73" s="32">
        <v>100</v>
      </c>
      <c r="L73" s="24"/>
    </row>
    <row r="74" ht="20.1" customHeight="1" spans="1:12">
      <c r="A74" s="22">
        <v>68</v>
      </c>
      <c r="B74" s="23" t="s">
        <v>65</v>
      </c>
      <c r="C74" s="24" t="s">
        <v>77</v>
      </c>
      <c r="D74" s="24"/>
      <c r="E74" s="24"/>
      <c r="F74" s="24">
        <v>22.967935</v>
      </c>
      <c r="G74" s="24">
        <v>22.967935</v>
      </c>
      <c r="H74" s="24"/>
      <c r="I74" s="24">
        <f t="shared" si="8"/>
        <v>0</v>
      </c>
      <c r="J74" s="24">
        <f t="shared" si="9"/>
        <v>0</v>
      </c>
      <c r="K74" s="32">
        <v>100</v>
      </c>
      <c r="L74" s="24"/>
    </row>
    <row r="75" ht="20.1" customHeight="1" spans="1:12">
      <c r="A75" s="22">
        <v>69</v>
      </c>
      <c r="B75" s="23" t="s">
        <v>80</v>
      </c>
      <c r="C75" s="24" t="s">
        <v>77</v>
      </c>
      <c r="D75" s="24"/>
      <c r="E75" s="24"/>
      <c r="F75" s="24">
        <v>21.138372</v>
      </c>
      <c r="G75" s="24">
        <v>21.138372</v>
      </c>
      <c r="H75" s="24"/>
      <c r="I75" s="24">
        <f t="shared" si="8"/>
        <v>0</v>
      </c>
      <c r="J75" s="24">
        <f t="shared" si="9"/>
        <v>0</v>
      </c>
      <c r="K75" s="32">
        <v>100</v>
      </c>
      <c r="L75" s="24"/>
    </row>
    <row r="76" ht="20.1" customHeight="1" spans="1:12">
      <c r="A76" s="22">
        <v>70</v>
      </c>
      <c r="B76" s="23" t="s">
        <v>81</v>
      </c>
      <c r="C76" s="24" t="s">
        <v>77</v>
      </c>
      <c r="D76" s="24"/>
      <c r="E76" s="24">
        <v>69</v>
      </c>
      <c r="F76" s="24"/>
      <c r="G76" s="24">
        <v>69</v>
      </c>
      <c r="H76" s="24"/>
      <c r="I76" s="24">
        <v>0</v>
      </c>
      <c r="J76" s="24">
        <f t="shared" si="9"/>
        <v>0</v>
      </c>
      <c r="K76" s="32">
        <v>100</v>
      </c>
      <c r="L76" s="24"/>
    </row>
    <row r="77" ht="20.1" customHeight="1" spans="1:12">
      <c r="A77" s="22">
        <v>71</v>
      </c>
      <c r="B77" s="23" t="s">
        <v>82</v>
      </c>
      <c r="C77" s="24" t="s">
        <v>77</v>
      </c>
      <c r="D77" s="24"/>
      <c r="E77" s="24">
        <v>80</v>
      </c>
      <c r="F77" s="24"/>
      <c r="G77" s="24">
        <v>80</v>
      </c>
      <c r="H77" s="24"/>
      <c r="I77" s="24">
        <v>0</v>
      </c>
      <c r="J77" s="24">
        <f t="shared" si="9"/>
        <v>0</v>
      </c>
      <c r="K77" s="32">
        <v>100</v>
      </c>
      <c r="L77" s="24"/>
    </row>
    <row r="78" ht="20.1" customHeight="1" spans="1:12">
      <c r="A78" s="22">
        <v>72</v>
      </c>
      <c r="B78" s="23" t="s">
        <v>32</v>
      </c>
      <c r="C78" s="24" t="s">
        <v>77</v>
      </c>
      <c r="D78" s="24"/>
      <c r="E78" s="24"/>
      <c r="F78" s="24">
        <v>25</v>
      </c>
      <c r="G78" s="24">
        <v>23.6959</v>
      </c>
      <c r="H78" s="24"/>
      <c r="I78" s="24"/>
      <c r="J78" s="24"/>
      <c r="K78" s="32">
        <v>98</v>
      </c>
      <c r="L78" s="24"/>
    </row>
    <row r="79" ht="20.1" customHeight="1" spans="1:12">
      <c r="A79" s="22">
        <v>73</v>
      </c>
      <c r="B79" s="23" t="s">
        <v>28</v>
      </c>
      <c r="C79" s="24" t="s">
        <v>77</v>
      </c>
      <c r="D79" s="24"/>
      <c r="E79" s="24"/>
      <c r="F79" s="24">
        <v>8</v>
      </c>
      <c r="G79" s="24">
        <v>0</v>
      </c>
      <c r="H79" s="24"/>
      <c r="I79" s="24"/>
      <c r="J79" s="24"/>
      <c r="K79" s="32">
        <v>60</v>
      </c>
      <c r="L79" s="24"/>
    </row>
    <row r="80" ht="20.1" customHeight="1" spans="1:12">
      <c r="A80" s="22">
        <v>74</v>
      </c>
      <c r="B80" s="23" t="s">
        <v>31</v>
      </c>
      <c r="C80" s="24" t="s">
        <v>77</v>
      </c>
      <c r="D80" s="24"/>
      <c r="E80" s="24"/>
      <c r="F80" s="24">
        <v>10.5</v>
      </c>
      <c r="G80" s="24">
        <v>9.1024</v>
      </c>
      <c r="H80" s="24"/>
      <c r="I80" s="24"/>
      <c r="J80" s="24"/>
      <c r="K80" s="32">
        <v>97</v>
      </c>
      <c r="L80" s="24"/>
    </row>
    <row r="81" ht="20.1" customHeight="1" spans="1:12">
      <c r="A81" s="22">
        <v>75</v>
      </c>
      <c r="B81" s="23" t="s">
        <v>83</v>
      </c>
      <c r="C81" s="24" t="s">
        <v>77</v>
      </c>
      <c r="D81" s="24"/>
      <c r="E81" s="24"/>
      <c r="F81" s="24">
        <v>11</v>
      </c>
      <c r="G81" s="24">
        <v>10.6962</v>
      </c>
      <c r="H81" s="24"/>
      <c r="I81" s="24"/>
      <c r="J81" s="24"/>
      <c r="K81" s="32">
        <v>99</v>
      </c>
      <c r="L81" s="24"/>
    </row>
    <row r="82" ht="20.1" customHeight="1" spans="1:12">
      <c r="A82" s="22">
        <v>76</v>
      </c>
      <c r="B82" s="23" t="s">
        <v>84</v>
      </c>
      <c r="C82" s="24" t="s">
        <v>77</v>
      </c>
      <c r="D82" s="24"/>
      <c r="E82" s="24"/>
      <c r="F82" s="24">
        <v>43.2</v>
      </c>
      <c r="G82" s="24">
        <v>34.5056</v>
      </c>
      <c r="H82" s="24"/>
      <c r="I82" s="24"/>
      <c r="J82" s="24"/>
      <c r="K82" s="32">
        <v>98</v>
      </c>
      <c r="L82" s="24"/>
    </row>
    <row r="83" ht="20.1" customHeight="1" spans="1:12">
      <c r="A83" s="22">
        <v>77</v>
      </c>
      <c r="B83" s="23" t="s">
        <v>33</v>
      </c>
      <c r="C83" s="24" t="s">
        <v>77</v>
      </c>
      <c r="D83" s="24"/>
      <c r="E83" s="24"/>
      <c r="F83" s="24">
        <v>15</v>
      </c>
      <c r="G83" s="24">
        <v>5.6261</v>
      </c>
      <c r="H83" s="24"/>
      <c r="I83" s="24"/>
      <c r="J83" s="24"/>
      <c r="K83" s="32">
        <v>80</v>
      </c>
      <c r="L83" s="24"/>
    </row>
    <row r="84" ht="20.1" customHeight="1" spans="1:12">
      <c r="A84" s="22">
        <v>78</v>
      </c>
      <c r="B84" s="23" t="s">
        <v>85</v>
      </c>
      <c r="C84" s="24" t="s">
        <v>77</v>
      </c>
      <c r="D84" s="24"/>
      <c r="E84" s="24"/>
      <c r="F84" s="24">
        <v>4.5</v>
      </c>
      <c r="G84" s="24">
        <v>4.2</v>
      </c>
      <c r="H84" s="24"/>
      <c r="I84" s="24"/>
      <c r="J84" s="24"/>
      <c r="K84" s="32">
        <v>98</v>
      </c>
      <c r="L84" s="24"/>
    </row>
    <row r="85" ht="20.1" customHeight="1" spans="1:12">
      <c r="A85" s="22">
        <v>79</v>
      </c>
      <c r="B85" s="23" t="s">
        <v>86</v>
      </c>
      <c r="C85" s="24" t="s">
        <v>77</v>
      </c>
      <c r="D85" s="24"/>
      <c r="E85" s="24"/>
      <c r="F85" s="24">
        <v>5</v>
      </c>
      <c r="G85" s="24">
        <v>4.35</v>
      </c>
      <c r="H85" s="24"/>
      <c r="I85" s="24"/>
      <c r="J85" s="24"/>
      <c r="K85" s="32">
        <v>97</v>
      </c>
      <c r="L85" s="24"/>
    </row>
    <row r="86" ht="20.1" customHeight="1" spans="1:12">
      <c r="A86" s="22">
        <v>80</v>
      </c>
      <c r="B86" s="23" t="s">
        <v>87</v>
      </c>
      <c r="C86" s="24" t="s">
        <v>77</v>
      </c>
      <c r="D86" s="24"/>
      <c r="E86" s="24"/>
      <c r="F86" s="24">
        <v>10</v>
      </c>
      <c r="G86" s="24">
        <v>9.55</v>
      </c>
      <c r="H86" s="24"/>
      <c r="I86" s="24"/>
      <c r="J86" s="24"/>
      <c r="K86" s="32">
        <v>100</v>
      </c>
      <c r="L86" s="24"/>
    </row>
    <row r="87" ht="20.1" customHeight="1" spans="1:12">
      <c r="A87" s="22">
        <v>81</v>
      </c>
      <c r="B87" s="23" t="s">
        <v>88</v>
      </c>
      <c r="C87" s="24" t="s">
        <v>77</v>
      </c>
      <c r="D87" s="24"/>
      <c r="E87" s="24"/>
      <c r="F87" s="24">
        <v>15</v>
      </c>
      <c r="G87" s="24">
        <v>14.7943</v>
      </c>
      <c r="H87" s="24"/>
      <c r="I87" s="24"/>
      <c r="J87" s="24"/>
      <c r="K87" s="32">
        <v>99</v>
      </c>
      <c r="L87" s="24"/>
    </row>
    <row r="88" ht="20.1" customHeight="1" spans="1:12">
      <c r="A88" s="22">
        <v>82</v>
      </c>
      <c r="B88" s="23" t="s">
        <v>89</v>
      </c>
      <c r="C88" s="24" t="s">
        <v>77</v>
      </c>
      <c r="D88" s="24"/>
      <c r="E88" s="24"/>
      <c r="F88" s="24">
        <v>60</v>
      </c>
      <c r="G88" s="24">
        <v>42.2349</v>
      </c>
      <c r="H88" s="24"/>
      <c r="I88" s="24"/>
      <c r="J88" s="24"/>
      <c r="K88" s="32">
        <v>97</v>
      </c>
      <c r="L88" s="24"/>
    </row>
    <row r="89" ht="20.1" customHeight="1" spans="1:12">
      <c r="A89" s="22">
        <v>83</v>
      </c>
      <c r="B89" s="23" t="s">
        <v>90</v>
      </c>
      <c r="C89" s="24" t="s">
        <v>77</v>
      </c>
      <c r="D89" s="24"/>
      <c r="E89" s="24"/>
      <c r="F89" s="24">
        <v>60</v>
      </c>
      <c r="G89" s="24">
        <v>44.96</v>
      </c>
      <c r="H89" s="24"/>
      <c r="I89" s="24"/>
      <c r="J89" s="24"/>
      <c r="K89" s="32">
        <v>90</v>
      </c>
      <c r="L89" s="24"/>
    </row>
    <row r="90" spans="11:11">
      <c r="K90" s="33"/>
    </row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166666666667" bottom="0.471527777777778" header="0.511805555555556" footer="0.275"/>
  <pageSetup paperSize="9" scale="6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百脉寒泉</cp:lastModifiedBy>
  <dcterms:created xsi:type="dcterms:W3CDTF">2020-04-13T05:45:00Z</dcterms:created>
  <cp:lastPrinted>2023-03-10T03:02:00Z</cp:lastPrinted>
  <dcterms:modified xsi:type="dcterms:W3CDTF">2025-03-28T07:40:53Z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2052-10.8.0.5761</vt:lpwstr>
  </property>
  <property fmtid="{D5CDD505-2E9C-101B-9397-08002B2CF9AE}" pid="3" name="ICV">
    <vt:lpwstr>D99E04930B33445BBEB966F7358E0FB9_12</vt:lpwstr>
  </property>
  <property fmtid="{D5CDD505-2E9C-101B-9397-08002B2CF9AE}" pid="4" name="KSOReadingLayout">
    <vt:bool>true</vt:bool>
  </property>
</Properties>
</file>