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32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<sst xmlns="http://schemas.openxmlformats.org/spreadsheetml/2006/main" count="48" uniqueCount="35">
  <si>
    <t>附件7</t>
  </si>
  <si>
    <t>部门绩效自评结果公开汇总表</t>
  </si>
  <si>
    <t>主管部门：石家庄市乡村振兴局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</si>
  <si>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</si>
  <si>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</si>
  <si>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</si>
  <si>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</si>
  <si>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</si>
  <si>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</si>
  <si>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</si>
  <si>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</si>
  <si>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</si>
  <si>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</si>
  <si>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</si>
  <si>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</si>
  <si>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</si>
  <si>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</si>
  <si>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专项业务费</t>
  </si>
  <si>
    <t>石家庄市乡村振兴局</t>
  </si>
  <si>
    <t>国家7月份启动机构改革方案，我局为涉改单位，因三定方案未确定无法正常开展宣传活动。</t>
  </si>
  <si>
    <t>市派扶贫驻村工作队综合经费</t>
  </si>
  <si>
    <t>无</t>
  </si>
  <si>
    <t>衔接推进乡村振兴补助资金</t>
  </si>
  <si>
    <t>按照财政要求帮扶保定300万从衔接资金列支。</t>
  </si>
  <si>
    <t>巩固拓展成果衔接乡村振兴调度中心工作经费</t>
  </si>
  <si>
    <t>本着厉行节约原则，严控各项支出，故未全部支出。</t>
  </si>
  <si>
    <t>设备购置费</t>
  </si>
  <si>
    <t>因机构改革，本着厉行节约的原则，按实际需求购买设备，故未全部支出。</t>
  </si>
  <si>
    <t>老促会工作经费</t>
  </si>
  <si>
    <t xml:space="preserve">国家考核及发现问题整改工作经费 </t>
  </si>
  <si>
    <t>省考原计划考核3-5天，由于机构改革缩短至2天，因此支出减少。</t>
  </si>
  <si>
    <t>党组织活动经费</t>
  </si>
  <si>
    <t>拟定于11月在市委党校开展党务工作人员培训，因故推迟，后因省后评估考核工作开始未开展。</t>
  </si>
  <si>
    <t>革命老区重点村建设专项资金</t>
  </si>
  <si>
    <t>结对帮扶保定市资金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</si>
</sst>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0" fillId="0" borderId="7" xfId="0" applyFill="1" applyBorder="1">
      <alignment vertical="center"/>
    </xf>
    <xf numFmtId="0" fontId="6" fillId="0" borderId="1" xfId="0" applyFont="1" applyFill="1" applyBorder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view="pageBreakPreview" zoomScaleNormal="100" workbookViewId="0">
      <pane ySplit="5" topLeftCell="A6" activePane="bottomLeft" state="frozen"/>
      <selection/>
      <selection pane="bottomLeft" activeCell="H9" sqref="H9"/>
    </sheetView>
  </sheetViews>
  <sheetFormatPr defaultColWidth="8.75" defaultRowHeight="14.4"/>
  <cols>
    <col min="1" max="1" width="7.25" style="3" customWidth="1"/>
    <col min="2" max="2" width="46.4444444444444" style="5" customWidth="1"/>
    <col min="3" max="3" width="20.8888888888889" style="4" customWidth="1"/>
    <col min="4" max="7" width="10.3611111111111" style="4" customWidth="1"/>
    <col min="8" max="8" width="15.5555555555556" style="4" customWidth="1"/>
    <col min="9" max="9" width="16.5" style="4" customWidth="1"/>
    <col min="10" max="10" width="16.6296296296296" style="4" customWidth="1"/>
    <col min="11" max="11" width="15.75" style="4" customWidth="1"/>
    <col min="12" max="12" width="19.5" style="4" customWidth="1"/>
    <col min="13" max="16384" width="8.75" style="4"/>
  </cols>
  <sheetData>
    <row r="1" ht="20.4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2"/>
      <c r="C4" s="13"/>
      <c r="D4" s="13"/>
      <c r="E4" s="13"/>
      <c r="F4" s="13"/>
      <c r="G4" s="13"/>
      <c r="H4" s="13"/>
      <c r="I4" s="13"/>
      <c r="J4" s="22" t="s">
        <v>3</v>
      </c>
      <c r="K4" s="22"/>
      <c r="L4" s="22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93.6" spans="1:12">
      <c r="A7" s="19">
        <v>1</v>
      </c>
      <c r="B7" s="20" t="s">
        <v>17</v>
      </c>
      <c r="C7" s="19" t="s">
        <v>18</v>
      </c>
      <c r="D7" s="19"/>
      <c r="E7" s="19"/>
      <c r="F7" s="19">
        <v>110</v>
      </c>
      <c r="G7" s="19">
        <v>49.288892</v>
      </c>
      <c r="H7" s="19"/>
      <c r="I7" s="19">
        <f>F7-G7</f>
        <v>60.711108</v>
      </c>
      <c r="J7" s="19">
        <f>I7</f>
        <v>60.711108</v>
      </c>
      <c r="K7" s="19">
        <v>88.01</v>
      </c>
      <c r="L7" s="20" t="s">
        <v>19</v>
      </c>
    </row>
    <row r="8" s="4" customFormat="1" ht="20.1" customHeight="1" spans="1:12">
      <c r="A8" s="19">
        <v>2</v>
      </c>
      <c r="B8" s="20" t="s">
        <v>20</v>
      </c>
      <c r="C8" s="19" t="s">
        <v>18</v>
      </c>
      <c r="D8" s="19"/>
      <c r="E8" s="19"/>
      <c r="F8" s="19">
        <v>1456</v>
      </c>
      <c r="G8" s="21"/>
      <c r="H8" s="19">
        <v>1456</v>
      </c>
      <c r="I8" s="19">
        <f>F8-H8</f>
        <v>0</v>
      </c>
      <c r="J8" s="19">
        <f t="shared" ref="J8:J16" si="0">I8</f>
        <v>0</v>
      </c>
      <c r="K8" s="19">
        <v>100</v>
      </c>
      <c r="L8" s="20" t="s">
        <v>21</v>
      </c>
    </row>
    <row r="9" s="4" customFormat="1" ht="46.8" spans="1:12">
      <c r="A9" s="19">
        <v>3</v>
      </c>
      <c r="B9" s="20" t="s">
        <v>22</v>
      </c>
      <c r="C9" s="19" t="s">
        <v>18</v>
      </c>
      <c r="D9" s="19"/>
      <c r="E9" s="19"/>
      <c r="F9" s="19">
        <v>19100</v>
      </c>
      <c r="G9" s="21"/>
      <c r="H9" s="19">
        <v>18800</v>
      </c>
      <c r="I9" s="23">
        <v>0</v>
      </c>
      <c r="J9" s="23">
        <v>0</v>
      </c>
      <c r="K9" s="19">
        <v>99.84</v>
      </c>
      <c r="L9" s="20" t="s">
        <v>23</v>
      </c>
    </row>
    <row r="10" s="4" customFormat="1" ht="62.4" spans="1:12">
      <c r="A10" s="19">
        <v>4</v>
      </c>
      <c r="B10" s="20" t="s">
        <v>24</v>
      </c>
      <c r="C10" s="19" t="s">
        <v>18</v>
      </c>
      <c r="D10" s="19"/>
      <c r="E10" s="19"/>
      <c r="F10" s="19">
        <v>23</v>
      </c>
      <c r="G10" s="19">
        <v>17.78414</v>
      </c>
      <c r="H10" s="19"/>
      <c r="I10" s="19">
        <f t="shared" ref="I8:I16" si="1">F10-G10</f>
        <v>5.21586</v>
      </c>
      <c r="J10" s="19">
        <f t="shared" si="0"/>
        <v>5.21586</v>
      </c>
      <c r="K10" s="19">
        <v>97.73</v>
      </c>
      <c r="L10" s="20" t="s">
        <v>25</v>
      </c>
    </row>
    <row r="11" s="4" customFormat="1" ht="78" spans="1:12">
      <c r="A11" s="19">
        <v>5</v>
      </c>
      <c r="B11" s="20" t="s">
        <v>26</v>
      </c>
      <c r="C11" s="19" t="s">
        <v>18</v>
      </c>
      <c r="D11" s="19"/>
      <c r="E11" s="19"/>
      <c r="F11" s="19">
        <v>7.87</v>
      </c>
      <c r="G11" s="19">
        <v>5.494</v>
      </c>
      <c r="H11" s="19"/>
      <c r="I11" s="19">
        <f t="shared" si="1"/>
        <v>2.376</v>
      </c>
      <c r="J11" s="19">
        <f t="shared" si="0"/>
        <v>2.376</v>
      </c>
      <c r="K11" s="19">
        <v>91.98</v>
      </c>
      <c r="L11" s="20" t="s">
        <v>27</v>
      </c>
    </row>
    <row r="12" s="4" customFormat="1" ht="15.6" spans="1:12">
      <c r="A12" s="19">
        <v>6</v>
      </c>
      <c r="B12" s="20" t="s">
        <v>28</v>
      </c>
      <c r="C12" s="19" t="s">
        <v>18</v>
      </c>
      <c r="D12" s="19"/>
      <c r="E12" s="19"/>
      <c r="F12" s="19">
        <v>72</v>
      </c>
      <c r="G12" s="19">
        <v>72</v>
      </c>
      <c r="H12" s="19"/>
      <c r="I12" s="19">
        <f t="shared" si="1"/>
        <v>0</v>
      </c>
      <c r="J12" s="19">
        <f t="shared" si="0"/>
        <v>0</v>
      </c>
      <c r="K12" s="19">
        <v>100</v>
      </c>
      <c r="L12" s="20" t="s">
        <v>21</v>
      </c>
    </row>
    <row r="13" s="4" customFormat="1" ht="62.4" spans="1:12">
      <c r="A13" s="19">
        <v>7</v>
      </c>
      <c r="B13" s="20" t="s">
        <v>29</v>
      </c>
      <c r="C13" s="19" t="s">
        <v>18</v>
      </c>
      <c r="D13" s="19"/>
      <c r="E13" s="19"/>
      <c r="F13" s="19">
        <v>30</v>
      </c>
      <c r="G13" s="19">
        <v>17.84896</v>
      </c>
      <c r="H13" s="19"/>
      <c r="I13" s="19">
        <f t="shared" si="1"/>
        <v>12.15104</v>
      </c>
      <c r="J13" s="19">
        <f t="shared" si="0"/>
        <v>12.15104</v>
      </c>
      <c r="K13" s="19">
        <v>82.95</v>
      </c>
      <c r="L13" s="20" t="s">
        <v>30</v>
      </c>
    </row>
    <row r="14" s="4" customFormat="1" ht="93.6" spans="1:12">
      <c r="A14" s="19">
        <v>8</v>
      </c>
      <c r="B14" s="20" t="s">
        <v>31</v>
      </c>
      <c r="C14" s="19" t="s">
        <v>18</v>
      </c>
      <c r="D14" s="19"/>
      <c r="E14" s="19"/>
      <c r="F14" s="19">
        <v>3.5</v>
      </c>
      <c r="G14" s="19">
        <v>0.9902</v>
      </c>
      <c r="H14" s="19"/>
      <c r="I14" s="19">
        <f t="shared" si="1"/>
        <v>2.5098</v>
      </c>
      <c r="J14" s="19">
        <f t="shared" si="0"/>
        <v>2.5098</v>
      </c>
      <c r="K14" s="19">
        <v>89.13</v>
      </c>
      <c r="L14" s="20" t="s">
        <v>32</v>
      </c>
    </row>
    <row r="15" s="4" customFormat="1" ht="20.1" customHeight="1" spans="1:12">
      <c r="A15" s="19">
        <v>9</v>
      </c>
      <c r="B15" s="20" t="s">
        <v>33</v>
      </c>
      <c r="C15" s="19" t="s">
        <v>18</v>
      </c>
      <c r="D15" s="19"/>
      <c r="E15" s="19"/>
      <c r="F15" s="19">
        <v>2000</v>
      </c>
      <c r="H15" s="19">
        <v>2000</v>
      </c>
      <c r="I15" s="19">
        <f>F15-H15</f>
        <v>0</v>
      </c>
      <c r="J15" s="19">
        <f t="shared" si="0"/>
        <v>0</v>
      </c>
      <c r="K15" s="19">
        <v>100</v>
      </c>
      <c r="L15" s="19" t="s">
        <v>21</v>
      </c>
    </row>
    <row r="16" s="4" customFormat="1" ht="20.1" customHeight="1" spans="1:12">
      <c r="A16" s="19">
        <v>10</v>
      </c>
      <c r="B16" s="20" t="s">
        <v>34</v>
      </c>
      <c r="C16" s="19" t="s">
        <v>18</v>
      </c>
      <c r="D16" s="19"/>
      <c r="E16" s="19"/>
      <c r="F16" s="19">
        <v>300</v>
      </c>
      <c r="G16" s="19">
        <v>300</v>
      </c>
      <c r="H16" s="19"/>
      <c r="I16" s="19">
        <f t="shared" si="1"/>
        <v>0</v>
      </c>
      <c r="J16" s="19">
        <f t="shared" si="0"/>
        <v>0</v>
      </c>
      <c r="K16" s="19">
        <v>100</v>
      </c>
      <c r="L16" s="19" t="s">
        <v>21</v>
      </c>
    </row>
    <row r="17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68" fitToHeight="0" orientation="landscape"/>
  <headerFooter alignWithMargins="0"/>
  <ignoredErrors>
    <ignoredError sqref="I1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小皮.</cp:lastModifiedBy>
  <dcterms:created xsi:type="dcterms:W3CDTF">2020-04-13T05:45:00Z</dcterms:created>
  <cp:lastPrinted>2023-03-10T03:02:00Z</cp:lastPrinted>
  <dcterms:modified xsi:type="dcterms:W3CDTF">2024-05-22T03:17:08Z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D99E04930B33445BBEB966F7358E0FB9_12</vt:lpwstr>
  </property>
</Properties>
</file>