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0490" windowHeight="7845"/>
  </bookViews>
  <sheets>
    <sheet name="Sheet1" sheetId="1" r:id="rId1"/>
  </sheets>
  <definedNames>
    <definedName name="_xlnm._FilterDatabase" localSheetId="0" hidden="1">Sheet1!$A$6:$L$6</definedName>
    <definedName name="_xlnm.Print_Titles" localSheetId="0">Sheet1!$5:$6</definedName>
  </definedName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<sst xmlns="http://schemas.openxmlformats.org/spreadsheetml/2006/main" count="138" uniqueCount="64">
  <si>
    <t>附件7</t>
  </si>
  <si>
    <t>部门绩效自评结果公开汇总表</t>
  </si>
  <si>
    <t>主管部门：石家庄市委老干部局</t>
  </si>
  <si>
    <t>单位：万元</t>
  </si>
  <si>
    <t>序号</t>
  </si>
  <si>
    <t>项目名称</t>
  </si>
  <si>
    <t>项目实施单位</t>
  </si>
  <si>
    <t>预算数
（调整后）</t>
  </si>
  <si>
    <t>执行数
（至2023年底）</t>
  </si>
  <si>
    <t>结余数</t>
  </si>
  <si>
    <t>结余交回财政数</t>
  </si>
  <si>
    <t>自评得分</t>
  </si>
  <si>
    <t>自评结果应用意见</t>
  </si>
  <si>
    <t>中央</t>
  </si>
  <si>
    <t>省级</t>
  </si>
  <si>
    <t>市级</t>
  </si>
  <si>
    <t>县（市）区级</t>
  </si>
  <si>
    <t>党组织活动经费</t>
  </si>
  <si>
    <t>石家庄市委老干部局</t>
  </si>
  <si>
    <t>无</t>
  </si>
  <si>
    <t>文件资料印刷费</t>
  </si>
  <si>
    <t>业务培训费</t>
  </si>
  <si>
    <t>业务咨询委托费</t>
  </si>
  <si>
    <t>离休干部服务人员的劳务派遣人员减少，经费相应减少，下年度预算编制提高准确率。</t>
  </si>
  <si>
    <t>办公设备购置</t>
  </si>
  <si>
    <t>离退休干部纪录片经费</t>
  </si>
  <si>
    <t>老干部运动会经费</t>
  </si>
  <si>
    <t>困难事业单位离休干部离休费统筹外有关待遇经费</t>
  </si>
  <si>
    <t>老年书画研究会经费</t>
  </si>
  <si>
    <t>关工委业务经费</t>
  </si>
  <si>
    <t>困难离退休干部帮扶资金</t>
  </si>
  <si>
    <t>破产改制企业离休干部上收管理专项资金</t>
  </si>
  <si>
    <t>离休人员去世，支付经费相应减少。</t>
  </si>
  <si>
    <t>老干部慰问及活动经费</t>
  </si>
  <si>
    <t>老干部身体原因，部分集体参观活动未能如期开展，经费支出减少。</t>
  </si>
  <si>
    <t>老干部服务人员经费</t>
  </si>
  <si>
    <t>石家庄市老年大学</t>
  </si>
  <si>
    <t>根据年初指定工作目标，参加局机关组织的统一党员培训活动1次，本单位自行开展活动2次。下一步更加积极开展党组织活动，提高党员政治觉悟和政治素养，增强党性修养。</t>
  </si>
  <si>
    <t>业务培训费（老年大学（党校））</t>
  </si>
  <si>
    <t>文件资料印刷费（老年大学）</t>
  </si>
  <si>
    <t>业务咨询委托费（老年大学）</t>
  </si>
  <si>
    <t>老年大学办公设备购置费</t>
  </si>
  <si>
    <t>老年教育发展经费</t>
  </si>
  <si>
    <t>教学工作保障经费</t>
  </si>
  <si>
    <t>因23年学校招生人数未达到预期，所以教学耗材购置费用相应减少。预计24年招生人数能达到预期，教学保障经费能够足量使用。</t>
  </si>
  <si>
    <t>电费</t>
  </si>
  <si>
    <t>老年大学世纪校区租赁费</t>
  </si>
  <si>
    <t>老年大学教师课时费经费</t>
  </si>
  <si>
    <t>2023年度报名人数未达到预期，未按原计划开设班次，教师经费相应减少。预计2024年度报名人数能达到预期，教师经费能足量使用。</t>
  </si>
  <si>
    <t>聘用教学管理人员专项经费</t>
  </si>
  <si>
    <t>教学成果展示经费</t>
  </si>
  <si>
    <t>老年大学物业管理等经费</t>
  </si>
  <si>
    <t>石家庄市老干部活动中心</t>
  </si>
  <si>
    <t>老干部游艺活动经费</t>
  </si>
  <si>
    <t>活动场馆保障经费</t>
  </si>
  <si>
    <t>场馆工作人员经费</t>
  </si>
  <si>
    <t>活动中心物业管理等经费</t>
  </si>
  <si>
    <t>活动中心设备购置费</t>
  </si>
  <si>
    <t>石家庄市老干部休养所</t>
  </si>
  <si>
    <t>根据年初指定工作目标，参加局机关组织的统一党员培训活动1次，本单位自行开展活动1次。下一步更加积极开展党组织活动，提高党员政治觉悟和政治素养，增强党性修养。</t>
  </si>
  <si>
    <t>办公设备购置费</t>
  </si>
  <si>
    <t>干休所老干部慰问及组织游艺活动经费</t>
  </si>
  <si>
    <t>干休所工作保障经费</t>
  </si>
  <si>
    <t>干休所物业管理等经费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</si>
</sst>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6"/>
      <name val="黑体"/>
      <charset val="134"/>
    </font>
    <font>
      <b/>
      <sz val="22"/>
      <color indexed="8"/>
      <name val="宋体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" borderId="8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11" applyNumberFormat="0" applyAlignment="0" applyProtection="0">
      <alignment vertical="center"/>
    </xf>
    <xf numFmtId="0" fontId="17" fillId="4" borderId="12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5" borderId="13" applyNumberFormat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36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0" xfId="0" applyFill="1">
      <alignment vertical="center"/>
    </xf>
    <xf numFmtId="0" fontId="0" fillId="0" borderId="0" xfId="0" applyFill="1" applyAlignment="1">
      <alignment vertical="center" wrapText="1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vertical="center"/>
    </xf>
    <xf numFmtId="0" fontId="6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7" xfId="0" applyBorder="1" applyAlignment="1">
      <alignment vertical="center" wrapText="1"/>
    </xf>
    <xf numFmtId="0" fontId="0" fillId="0" borderId="7" xfId="0" applyBorder="1">
      <alignment vertical="center"/>
    </xf>
    <xf numFmtId="0" fontId="4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 wrapText="1"/>
    </xf>
    <xf numFmtId="0" fontId="6" fillId="0" borderId="1" xfId="0" applyFont="1" applyFill="1" applyBorder="1" applyAlignment="1">
      <alignment horizontal="right" vertical="center"/>
    </xf>
    <xf numFmtId="0" fontId="6" fillId="0" borderId="1" xfId="0" applyFont="1" applyFill="1" applyBorder="1" applyAlignment="1">
      <alignment horizontal="right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0" fillId="0" borderId="7" xfId="0" applyFill="1" applyBorder="1">
      <alignment vertical="center"/>
    </xf>
    <xf numFmtId="0" fontId="0" fillId="0" borderId="7" xfId="0" applyFill="1" applyBorder="1" applyAlignment="1">
      <alignment vertical="center" wrapText="1"/>
    </xf>
    <xf numFmtId="0" fontId="0" fillId="0" borderId="7" xfId="0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46"/>
  <sheetViews>
    <sheetView tabSelected="1" view="pageBreakPreview" zoomScaleNormal="100" topLeftCell="B1" workbookViewId="0">
      <pane ySplit="6" topLeftCell="A7" activePane="bottomLeft" state="frozen"/>
      <selection/>
      <selection pane="bottomLeft" activeCell="K48" sqref="K48"/>
    </sheetView>
  </sheetViews>
  <sheetFormatPr defaultColWidth="8.75833333333333" defaultRowHeight="13.5"/>
  <cols>
    <col min="1" max="1" width="7.25833333333333" style="3" customWidth="1"/>
    <col min="2" max="2" width="24.8833333333333" style="4" customWidth="1"/>
    <col min="3" max="3" width="23.8833333333333" customWidth="1"/>
    <col min="4" max="5" width="5.38333333333333" customWidth="1"/>
    <col min="6" max="6" width="8.13333333333333" customWidth="1"/>
    <col min="7" max="7" width="9.5" customWidth="1"/>
    <col min="8" max="8" width="13.75" customWidth="1"/>
    <col min="9" max="9" width="8.88333333333333" customWidth="1"/>
    <col min="10" max="10" width="9.63333333333333" style="5" customWidth="1"/>
    <col min="11" max="11" width="8.63333333333333" style="5" customWidth="1"/>
    <col min="12" max="12" width="32.75" style="6" customWidth="1"/>
  </cols>
  <sheetData>
    <row r="1" ht="20.25" spans="1:2">
      <c r="A1" s="7" t="s">
        <v>0</v>
      </c>
      <c r="B1" s="8"/>
    </row>
    <row r="2" ht="42" customHeight="1" spans="1:12">
      <c r="A2" s="9" t="s">
        <v>1</v>
      </c>
      <c r="B2" s="10"/>
      <c r="C2" s="9"/>
      <c r="D2" s="9"/>
      <c r="E2" s="9"/>
      <c r="F2" s="9"/>
      <c r="G2" s="9"/>
      <c r="H2" s="9"/>
      <c r="I2" s="9"/>
      <c r="J2" s="25"/>
      <c r="K2" s="25"/>
      <c r="L2" s="26"/>
    </row>
    <row r="3" ht="10.7" customHeight="1" spans="1:12">
      <c r="A3" s="11"/>
      <c r="B3" s="12"/>
      <c r="C3" s="11"/>
      <c r="D3" s="11"/>
      <c r="E3" s="11"/>
      <c r="F3" s="11"/>
      <c r="G3" s="11"/>
      <c r="H3" s="11"/>
      <c r="I3" s="11"/>
      <c r="J3" s="27"/>
      <c r="K3" s="27"/>
      <c r="L3" s="28"/>
    </row>
    <row r="4" s="1" customFormat="1" ht="26.1" customHeight="1" spans="1:12">
      <c r="A4" s="13" t="s">
        <v>2</v>
      </c>
      <c r="B4" s="14"/>
      <c r="C4" s="14"/>
      <c r="D4" s="15"/>
      <c r="E4" s="15"/>
      <c r="F4" s="15"/>
      <c r="G4" s="15"/>
      <c r="H4" s="15"/>
      <c r="I4" s="15"/>
      <c r="J4" s="29" t="s">
        <v>3</v>
      </c>
      <c r="K4" s="29"/>
      <c r="L4" s="30"/>
    </row>
    <row r="5" s="2" customFormat="1" ht="36" customHeight="1" spans="1:12">
      <c r="A5" s="16" t="s">
        <v>4</v>
      </c>
      <c r="B5" s="16" t="s">
        <v>5</v>
      </c>
      <c r="C5" s="16" t="s">
        <v>6</v>
      </c>
      <c r="D5" s="17" t="s">
        <v>7</v>
      </c>
      <c r="E5" s="18"/>
      <c r="F5" s="19"/>
      <c r="G5" s="17" t="s">
        <v>8</v>
      </c>
      <c r="H5" s="19"/>
      <c r="I5" s="16" t="s">
        <v>9</v>
      </c>
      <c r="J5" s="31" t="s">
        <v>10</v>
      </c>
      <c r="K5" s="31" t="s">
        <v>11</v>
      </c>
      <c r="L5" s="31" t="s">
        <v>12</v>
      </c>
    </row>
    <row r="6" s="3" customFormat="1" ht="29" customHeight="1" spans="1:12">
      <c r="A6" s="20"/>
      <c r="B6" s="20"/>
      <c r="C6" s="20"/>
      <c r="D6" s="21" t="s">
        <v>13</v>
      </c>
      <c r="E6" s="21" t="s">
        <v>14</v>
      </c>
      <c r="F6" s="21" t="s">
        <v>15</v>
      </c>
      <c r="G6" s="21" t="s">
        <v>15</v>
      </c>
      <c r="H6" s="21" t="s">
        <v>16</v>
      </c>
      <c r="I6" s="20"/>
      <c r="J6" s="32"/>
      <c r="K6" s="32"/>
      <c r="L6" s="32"/>
    </row>
    <row r="7" ht="23" customHeight="1" spans="1:12">
      <c r="A7" s="22">
        <v>1</v>
      </c>
      <c r="B7" s="23" t="s">
        <v>17</v>
      </c>
      <c r="C7" s="24" t="s">
        <v>18</v>
      </c>
      <c r="D7" s="24"/>
      <c r="E7" s="24"/>
      <c r="F7" s="24">
        <v>3.5</v>
      </c>
      <c r="G7" s="24">
        <v>3.5</v>
      </c>
      <c r="H7" s="24"/>
      <c r="I7" s="24">
        <v>0</v>
      </c>
      <c r="J7" s="33">
        <f>I7</f>
        <v>0</v>
      </c>
      <c r="K7" s="33">
        <v>100</v>
      </c>
      <c r="L7" s="34" t="s">
        <v>19</v>
      </c>
    </row>
    <row r="8" ht="23" customHeight="1" spans="1:12">
      <c r="A8" s="22">
        <v>2</v>
      </c>
      <c r="B8" s="23" t="s">
        <v>20</v>
      </c>
      <c r="C8" s="24" t="s">
        <v>18</v>
      </c>
      <c r="D8" s="24"/>
      <c r="E8" s="24"/>
      <c r="F8" s="24">
        <v>4</v>
      </c>
      <c r="G8" s="24">
        <v>4</v>
      </c>
      <c r="H8" s="24"/>
      <c r="I8" s="24">
        <v>0</v>
      </c>
      <c r="J8" s="33">
        <f>I8</f>
        <v>0</v>
      </c>
      <c r="K8" s="33">
        <v>100</v>
      </c>
      <c r="L8" s="34" t="s">
        <v>19</v>
      </c>
    </row>
    <row r="9" ht="23" customHeight="1" spans="1:12">
      <c r="A9" s="22">
        <v>3</v>
      </c>
      <c r="B9" s="23" t="s">
        <v>21</v>
      </c>
      <c r="C9" s="24" t="s">
        <v>18</v>
      </c>
      <c r="D9" s="24"/>
      <c r="E9" s="24"/>
      <c r="F9" s="24">
        <v>28</v>
      </c>
      <c r="G9" s="24">
        <v>28</v>
      </c>
      <c r="H9" s="24"/>
      <c r="I9" s="24">
        <v>0</v>
      </c>
      <c r="J9" s="33">
        <f>I9</f>
        <v>0</v>
      </c>
      <c r="K9" s="33">
        <v>100</v>
      </c>
      <c r="L9" s="34" t="s">
        <v>19</v>
      </c>
    </row>
    <row r="10" ht="40.5" spans="1:12">
      <c r="A10" s="22">
        <v>4</v>
      </c>
      <c r="B10" s="23" t="s">
        <v>22</v>
      </c>
      <c r="C10" s="24" t="s">
        <v>18</v>
      </c>
      <c r="D10" s="24"/>
      <c r="E10" s="24"/>
      <c r="F10" s="24">
        <v>105</v>
      </c>
      <c r="G10" s="24">
        <v>88.733758</v>
      </c>
      <c r="H10" s="24"/>
      <c r="I10" s="24">
        <v>16.266242</v>
      </c>
      <c r="J10" s="33">
        <f>I10</f>
        <v>16.266242</v>
      </c>
      <c r="K10" s="33">
        <v>98.45</v>
      </c>
      <c r="L10" s="35" t="s">
        <v>23</v>
      </c>
    </row>
    <row r="11" ht="23" customHeight="1" spans="1:12">
      <c r="A11" s="22">
        <v>5</v>
      </c>
      <c r="B11" s="23" t="s">
        <v>24</v>
      </c>
      <c r="C11" s="24" t="s">
        <v>18</v>
      </c>
      <c r="D11" s="24"/>
      <c r="E11" s="24"/>
      <c r="F11" s="24">
        <v>15</v>
      </c>
      <c r="G11" s="24">
        <v>15</v>
      </c>
      <c r="H11" s="24"/>
      <c r="I11" s="24">
        <v>0</v>
      </c>
      <c r="J11" s="24">
        <v>0</v>
      </c>
      <c r="K11" s="33">
        <v>100</v>
      </c>
      <c r="L11" s="34" t="s">
        <v>19</v>
      </c>
    </row>
    <row r="12" ht="23" customHeight="1" spans="1:12">
      <c r="A12" s="22">
        <v>6</v>
      </c>
      <c r="B12" s="23" t="s">
        <v>25</v>
      </c>
      <c r="C12" s="24" t="s">
        <v>18</v>
      </c>
      <c r="D12" s="24"/>
      <c r="E12" s="24"/>
      <c r="F12" s="24">
        <v>30</v>
      </c>
      <c r="G12" s="24">
        <v>29.3</v>
      </c>
      <c r="H12" s="24"/>
      <c r="I12" s="24">
        <v>0.699999999999999</v>
      </c>
      <c r="J12" s="33">
        <f t="shared" ref="J12:J37" si="0">I12</f>
        <v>0.699999999999999</v>
      </c>
      <c r="K12" s="33">
        <v>99.77</v>
      </c>
      <c r="L12" s="34" t="s">
        <v>19</v>
      </c>
    </row>
    <row r="13" ht="23" customHeight="1" spans="1:12">
      <c r="A13" s="22">
        <v>7</v>
      </c>
      <c r="B13" s="23" t="s">
        <v>26</v>
      </c>
      <c r="C13" s="24" t="s">
        <v>18</v>
      </c>
      <c r="D13" s="24"/>
      <c r="E13" s="24"/>
      <c r="F13" s="24">
        <v>10</v>
      </c>
      <c r="G13" s="24">
        <v>10</v>
      </c>
      <c r="H13" s="24"/>
      <c r="I13" s="24">
        <v>0</v>
      </c>
      <c r="J13" s="33">
        <f t="shared" si="0"/>
        <v>0</v>
      </c>
      <c r="K13" s="33">
        <v>100</v>
      </c>
      <c r="L13" s="34" t="s">
        <v>19</v>
      </c>
    </row>
    <row r="14" ht="32" customHeight="1" spans="1:12">
      <c r="A14" s="22">
        <v>8</v>
      </c>
      <c r="B14" s="23" t="s">
        <v>27</v>
      </c>
      <c r="C14" s="24" t="s">
        <v>18</v>
      </c>
      <c r="D14" s="24"/>
      <c r="E14" s="24"/>
      <c r="F14" s="24">
        <v>77</v>
      </c>
      <c r="G14" s="24">
        <v>77</v>
      </c>
      <c r="H14" s="24"/>
      <c r="I14" s="24">
        <v>0</v>
      </c>
      <c r="J14" s="33">
        <f t="shared" si="0"/>
        <v>0</v>
      </c>
      <c r="K14" s="33">
        <v>100</v>
      </c>
      <c r="L14" s="34" t="s">
        <v>19</v>
      </c>
    </row>
    <row r="15" ht="23" customHeight="1" spans="1:12">
      <c r="A15" s="22">
        <v>9</v>
      </c>
      <c r="B15" s="23" t="s">
        <v>28</v>
      </c>
      <c r="C15" s="24" t="s">
        <v>18</v>
      </c>
      <c r="D15" s="24"/>
      <c r="E15" s="24"/>
      <c r="F15" s="24">
        <v>20</v>
      </c>
      <c r="G15" s="24">
        <v>20</v>
      </c>
      <c r="H15" s="24"/>
      <c r="I15" s="24">
        <v>0</v>
      </c>
      <c r="J15" s="33">
        <f t="shared" si="0"/>
        <v>0</v>
      </c>
      <c r="K15" s="33">
        <v>100</v>
      </c>
      <c r="L15" s="34" t="s">
        <v>19</v>
      </c>
    </row>
    <row r="16" ht="23" customHeight="1" spans="1:12">
      <c r="A16" s="22">
        <v>10</v>
      </c>
      <c r="B16" s="23" t="s">
        <v>29</v>
      </c>
      <c r="C16" s="24" t="s">
        <v>18</v>
      </c>
      <c r="D16" s="24"/>
      <c r="E16" s="24"/>
      <c r="F16" s="24">
        <v>50</v>
      </c>
      <c r="G16" s="24">
        <v>50</v>
      </c>
      <c r="H16" s="24"/>
      <c r="I16" s="24">
        <v>0</v>
      </c>
      <c r="J16" s="33">
        <f t="shared" si="0"/>
        <v>0</v>
      </c>
      <c r="K16" s="33">
        <v>100</v>
      </c>
      <c r="L16" s="34" t="s">
        <v>19</v>
      </c>
    </row>
    <row r="17" ht="23" customHeight="1" spans="1:12">
      <c r="A17" s="22">
        <v>11</v>
      </c>
      <c r="B17" s="23" t="s">
        <v>30</v>
      </c>
      <c r="C17" s="24" t="s">
        <v>18</v>
      </c>
      <c r="D17" s="24"/>
      <c r="E17" s="24"/>
      <c r="F17" s="24">
        <v>50</v>
      </c>
      <c r="G17" s="24">
        <v>50</v>
      </c>
      <c r="H17" s="24"/>
      <c r="I17" s="24">
        <v>0</v>
      </c>
      <c r="J17" s="33">
        <f t="shared" si="0"/>
        <v>0</v>
      </c>
      <c r="K17" s="33">
        <v>100</v>
      </c>
      <c r="L17" s="34" t="s">
        <v>19</v>
      </c>
    </row>
    <row r="18" ht="27" spans="1:12">
      <c r="A18" s="22">
        <v>12</v>
      </c>
      <c r="B18" s="23" t="s">
        <v>31</v>
      </c>
      <c r="C18" s="24" t="s">
        <v>18</v>
      </c>
      <c r="D18" s="24"/>
      <c r="E18" s="24"/>
      <c r="F18" s="24">
        <v>93</v>
      </c>
      <c r="G18" s="24">
        <v>67.9092</v>
      </c>
      <c r="H18" s="24"/>
      <c r="I18" s="24">
        <v>25.0908</v>
      </c>
      <c r="J18" s="33">
        <f t="shared" si="0"/>
        <v>25.0908</v>
      </c>
      <c r="K18" s="33">
        <v>97.3</v>
      </c>
      <c r="L18" s="35" t="s">
        <v>32</v>
      </c>
    </row>
    <row r="19" ht="34" customHeight="1" spans="1:12">
      <c r="A19" s="22">
        <v>13</v>
      </c>
      <c r="B19" s="23" t="s">
        <v>33</v>
      </c>
      <c r="C19" s="24" t="s">
        <v>18</v>
      </c>
      <c r="D19" s="24"/>
      <c r="E19" s="24"/>
      <c r="F19" s="24">
        <v>110</v>
      </c>
      <c r="G19" s="24">
        <v>80.17961</v>
      </c>
      <c r="H19" s="24"/>
      <c r="I19" s="24">
        <v>29.82039</v>
      </c>
      <c r="J19" s="33">
        <f t="shared" si="0"/>
        <v>29.82039</v>
      </c>
      <c r="K19" s="33">
        <v>97.29</v>
      </c>
      <c r="L19" s="35" t="s">
        <v>34</v>
      </c>
    </row>
    <row r="20" ht="23" customHeight="1" spans="1:12">
      <c r="A20" s="22">
        <v>14</v>
      </c>
      <c r="B20" s="23" t="s">
        <v>35</v>
      </c>
      <c r="C20" s="24" t="s">
        <v>18</v>
      </c>
      <c r="D20" s="24"/>
      <c r="E20" s="24"/>
      <c r="F20" s="24">
        <v>65.1</v>
      </c>
      <c r="G20" s="24">
        <v>65.1</v>
      </c>
      <c r="H20" s="24"/>
      <c r="I20" s="24">
        <v>0</v>
      </c>
      <c r="J20" s="33">
        <f t="shared" si="0"/>
        <v>0</v>
      </c>
      <c r="K20" s="33">
        <v>100</v>
      </c>
      <c r="L20" s="34" t="s">
        <v>19</v>
      </c>
    </row>
    <row r="21" ht="78" customHeight="1" spans="1:12">
      <c r="A21" s="22">
        <v>15</v>
      </c>
      <c r="B21" s="23" t="s">
        <v>17</v>
      </c>
      <c r="C21" s="24" t="s">
        <v>36</v>
      </c>
      <c r="D21" s="24"/>
      <c r="E21" s="24"/>
      <c r="F21" s="24">
        <v>3.2</v>
      </c>
      <c r="G21" s="24">
        <v>2.27915</v>
      </c>
      <c r="H21" s="24"/>
      <c r="I21" s="24">
        <v>0.92085</v>
      </c>
      <c r="J21" s="33">
        <f t="shared" si="0"/>
        <v>0.92085</v>
      </c>
      <c r="K21" s="33">
        <v>97.12</v>
      </c>
      <c r="L21" s="35" t="s">
        <v>37</v>
      </c>
    </row>
    <row r="22" ht="28" customHeight="1" spans="1:12">
      <c r="A22" s="22">
        <v>16</v>
      </c>
      <c r="B22" s="23" t="s">
        <v>38</v>
      </c>
      <c r="C22" s="24" t="s">
        <v>36</v>
      </c>
      <c r="D22" s="24"/>
      <c r="E22" s="24"/>
      <c r="F22" s="24">
        <v>8</v>
      </c>
      <c r="G22" s="24">
        <v>8</v>
      </c>
      <c r="H22" s="24"/>
      <c r="I22" s="24">
        <v>0</v>
      </c>
      <c r="J22" s="33">
        <f t="shared" si="0"/>
        <v>0</v>
      </c>
      <c r="K22" s="33">
        <v>100</v>
      </c>
      <c r="L22" s="34" t="s">
        <v>19</v>
      </c>
    </row>
    <row r="23" ht="28" customHeight="1" spans="1:12">
      <c r="A23" s="22">
        <v>17</v>
      </c>
      <c r="B23" s="23" t="s">
        <v>39</v>
      </c>
      <c r="C23" s="24" t="s">
        <v>36</v>
      </c>
      <c r="D23" s="24"/>
      <c r="E23" s="24"/>
      <c r="F23" s="24">
        <v>10</v>
      </c>
      <c r="G23" s="24">
        <v>10</v>
      </c>
      <c r="H23" s="24"/>
      <c r="I23" s="24">
        <v>0</v>
      </c>
      <c r="J23" s="33">
        <f t="shared" si="0"/>
        <v>0</v>
      </c>
      <c r="K23" s="33">
        <v>100</v>
      </c>
      <c r="L23" s="34" t="s">
        <v>19</v>
      </c>
    </row>
    <row r="24" ht="28" customHeight="1" spans="1:12">
      <c r="A24" s="22">
        <v>18</v>
      </c>
      <c r="B24" s="23" t="s">
        <v>40</v>
      </c>
      <c r="C24" s="24" t="s">
        <v>36</v>
      </c>
      <c r="D24" s="24"/>
      <c r="E24" s="24"/>
      <c r="F24" s="24">
        <v>45</v>
      </c>
      <c r="G24" s="24">
        <v>45</v>
      </c>
      <c r="H24" s="24"/>
      <c r="I24" s="24">
        <v>0</v>
      </c>
      <c r="J24" s="33">
        <f t="shared" si="0"/>
        <v>0</v>
      </c>
      <c r="K24" s="33">
        <v>100</v>
      </c>
      <c r="L24" s="34" t="s">
        <v>19</v>
      </c>
    </row>
    <row r="25" ht="23" customHeight="1" spans="1:12">
      <c r="A25" s="22">
        <v>19</v>
      </c>
      <c r="B25" s="23" t="s">
        <v>41</v>
      </c>
      <c r="C25" s="24" t="s">
        <v>36</v>
      </c>
      <c r="D25" s="24"/>
      <c r="E25" s="24"/>
      <c r="F25" s="24">
        <v>52</v>
      </c>
      <c r="G25" s="24">
        <v>52</v>
      </c>
      <c r="H25" s="24"/>
      <c r="I25" s="24">
        <v>0</v>
      </c>
      <c r="J25" s="33">
        <f t="shared" si="0"/>
        <v>0</v>
      </c>
      <c r="K25" s="33">
        <v>100</v>
      </c>
      <c r="L25" s="34" t="s">
        <v>19</v>
      </c>
    </row>
    <row r="26" ht="23" customHeight="1" spans="1:12">
      <c r="A26" s="22">
        <v>20</v>
      </c>
      <c r="B26" s="23" t="s">
        <v>42</v>
      </c>
      <c r="C26" s="24" t="s">
        <v>36</v>
      </c>
      <c r="D26" s="24"/>
      <c r="E26" s="24"/>
      <c r="F26" s="24">
        <v>50</v>
      </c>
      <c r="G26" s="24">
        <v>50</v>
      </c>
      <c r="H26" s="24"/>
      <c r="I26" s="24">
        <v>0</v>
      </c>
      <c r="J26" s="33">
        <f t="shared" si="0"/>
        <v>0</v>
      </c>
      <c r="K26" s="33">
        <v>100</v>
      </c>
      <c r="L26" s="34" t="s">
        <v>19</v>
      </c>
    </row>
    <row r="27" ht="63" customHeight="1" spans="1:12">
      <c r="A27" s="22">
        <v>21</v>
      </c>
      <c r="B27" s="23" t="s">
        <v>43</v>
      </c>
      <c r="C27" s="24" t="s">
        <v>36</v>
      </c>
      <c r="D27" s="24"/>
      <c r="E27" s="24"/>
      <c r="F27" s="24">
        <v>279</v>
      </c>
      <c r="G27" s="24">
        <v>221.84821</v>
      </c>
      <c r="H27" s="24"/>
      <c r="I27" s="24">
        <f>F27-G27</f>
        <v>57.15179</v>
      </c>
      <c r="J27" s="33">
        <f t="shared" si="0"/>
        <v>57.15179</v>
      </c>
      <c r="K27" s="33">
        <v>97.95</v>
      </c>
      <c r="L27" s="35" t="s">
        <v>44</v>
      </c>
    </row>
    <row r="28" ht="23" customHeight="1" spans="1:12">
      <c r="A28" s="22">
        <v>22</v>
      </c>
      <c r="B28" s="23" t="s">
        <v>45</v>
      </c>
      <c r="C28" s="24" t="s">
        <v>36</v>
      </c>
      <c r="D28" s="24"/>
      <c r="E28" s="24"/>
      <c r="F28" s="24">
        <v>80</v>
      </c>
      <c r="G28" s="24">
        <v>80</v>
      </c>
      <c r="H28" s="24"/>
      <c r="I28" s="24">
        <v>0</v>
      </c>
      <c r="J28" s="33">
        <f t="shared" si="0"/>
        <v>0</v>
      </c>
      <c r="K28" s="33">
        <v>100</v>
      </c>
      <c r="L28" s="34" t="s">
        <v>19</v>
      </c>
    </row>
    <row r="29" ht="23" customHeight="1" spans="1:12">
      <c r="A29" s="22">
        <v>23</v>
      </c>
      <c r="B29" s="23" t="s">
        <v>46</v>
      </c>
      <c r="C29" s="24" t="s">
        <v>36</v>
      </c>
      <c r="D29" s="24"/>
      <c r="E29" s="24"/>
      <c r="F29" s="24">
        <v>1150</v>
      </c>
      <c r="G29" s="24">
        <v>1150</v>
      </c>
      <c r="H29" s="24"/>
      <c r="I29" s="24">
        <v>0</v>
      </c>
      <c r="J29" s="33">
        <f t="shared" si="0"/>
        <v>0</v>
      </c>
      <c r="K29" s="33">
        <v>100</v>
      </c>
      <c r="L29" s="34" t="s">
        <v>19</v>
      </c>
    </row>
    <row r="30" ht="64" customHeight="1" spans="1:12">
      <c r="A30" s="22">
        <v>24</v>
      </c>
      <c r="B30" s="23" t="s">
        <v>47</v>
      </c>
      <c r="C30" s="24" t="s">
        <v>36</v>
      </c>
      <c r="D30" s="24"/>
      <c r="E30" s="24"/>
      <c r="F30" s="24">
        <v>274</v>
      </c>
      <c r="G30" s="24">
        <v>261.34</v>
      </c>
      <c r="H30" s="24"/>
      <c r="I30" s="24">
        <f>F30-G30</f>
        <v>12.66</v>
      </c>
      <c r="J30" s="33">
        <f t="shared" si="0"/>
        <v>12.66</v>
      </c>
      <c r="K30" s="33">
        <v>99.54</v>
      </c>
      <c r="L30" s="35" t="s">
        <v>48</v>
      </c>
    </row>
    <row r="31" ht="23" customHeight="1" spans="1:12">
      <c r="A31" s="22">
        <v>25</v>
      </c>
      <c r="B31" s="23" t="s">
        <v>49</v>
      </c>
      <c r="C31" s="24" t="s">
        <v>36</v>
      </c>
      <c r="D31" s="24"/>
      <c r="E31" s="24"/>
      <c r="F31" s="24">
        <v>211.5</v>
      </c>
      <c r="G31" s="24">
        <v>211.5</v>
      </c>
      <c r="H31" s="24"/>
      <c r="I31" s="24">
        <v>0</v>
      </c>
      <c r="J31" s="33">
        <f t="shared" si="0"/>
        <v>0</v>
      </c>
      <c r="K31" s="33">
        <v>100</v>
      </c>
      <c r="L31" s="34" t="s">
        <v>19</v>
      </c>
    </row>
    <row r="32" ht="23" customHeight="1" spans="1:12">
      <c r="A32" s="22">
        <v>26</v>
      </c>
      <c r="B32" s="23" t="s">
        <v>50</v>
      </c>
      <c r="C32" s="24" t="s">
        <v>36</v>
      </c>
      <c r="D32" s="24"/>
      <c r="E32" s="24"/>
      <c r="F32" s="24">
        <v>50</v>
      </c>
      <c r="G32" s="24">
        <v>50</v>
      </c>
      <c r="H32" s="24"/>
      <c r="I32" s="24">
        <v>0</v>
      </c>
      <c r="J32" s="33">
        <f t="shared" si="0"/>
        <v>0</v>
      </c>
      <c r="K32" s="33">
        <v>100</v>
      </c>
      <c r="L32" s="34" t="s">
        <v>19</v>
      </c>
    </row>
    <row r="33" ht="23" customHeight="1" spans="1:12">
      <c r="A33" s="22">
        <v>27</v>
      </c>
      <c r="B33" s="23" t="s">
        <v>51</v>
      </c>
      <c r="C33" s="24" t="s">
        <v>36</v>
      </c>
      <c r="D33" s="24"/>
      <c r="E33" s="24"/>
      <c r="F33" s="24">
        <v>183</v>
      </c>
      <c r="G33" s="24">
        <v>182.3616</v>
      </c>
      <c r="H33" s="24"/>
      <c r="I33" s="24">
        <v>0.63839999999999</v>
      </c>
      <c r="J33" s="33">
        <f t="shared" si="0"/>
        <v>0.63839999999999</v>
      </c>
      <c r="K33" s="33">
        <v>99.97</v>
      </c>
      <c r="L33" s="34" t="s">
        <v>19</v>
      </c>
    </row>
    <row r="34" ht="23" customHeight="1" spans="1:12">
      <c r="A34" s="22">
        <v>28</v>
      </c>
      <c r="B34" s="23" t="s">
        <v>17</v>
      </c>
      <c r="C34" s="24" t="s">
        <v>52</v>
      </c>
      <c r="D34" s="24"/>
      <c r="E34" s="24"/>
      <c r="F34" s="24">
        <v>1.7</v>
      </c>
      <c r="G34" s="24">
        <v>1.7</v>
      </c>
      <c r="H34" s="24"/>
      <c r="I34" s="24">
        <v>0</v>
      </c>
      <c r="J34" s="33">
        <f t="shared" si="0"/>
        <v>0</v>
      </c>
      <c r="K34" s="33">
        <v>100</v>
      </c>
      <c r="L34" s="34" t="s">
        <v>19</v>
      </c>
    </row>
    <row r="35" ht="23" customHeight="1" spans="1:12">
      <c r="A35" s="22">
        <v>29</v>
      </c>
      <c r="B35" s="23" t="s">
        <v>53</v>
      </c>
      <c r="C35" s="24" t="s">
        <v>52</v>
      </c>
      <c r="D35" s="24"/>
      <c r="E35" s="24"/>
      <c r="F35" s="24">
        <v>5</v>
      </c>
      <c r="G35" s="24">
        <v>5</v>
      </c>
      <c r="H35" s="24"/>
      <c r="I35" s="24">
        <v>0</v>
      </c>
      <c r="J35" s="33">
        <f t="shared" si="0"/>
        <v>0</v>
      </c>
      <c r="K35" s="33">
        <v>100</v>
      </c>
      <c r="L35" s="34" t="s">
        <v>19</v>
      </c>
    </row>
    <row r="36" ht="23" customHeight="1" spans="1:12">
      <c r="A36" s="22">
        <v>30</v>
      </c>
      <c r="B36" s="23" t="s">
        <v>45</v>
      </c>
      <c r="C36" s="24" t="s">
        <v>52</v>
      </c>
      <c r="D36" s="24"/>
      <c r="E36" s="24"/>
      <c r="F36" s="24">
        <v>65</v>
      </c>
      <c r="G36" s="24">
        <v>65</v>
      </c>
      <c r="H36" s="24"/>
      <c r="I36" s="24">
        <v>0</v>
      </c>
      <c r="J36" s="33">
        <f t="shared" si="0"/>
        <v>0</v>
      </c>
      <c r="K36" s="33">
        <v>100</v>
      </c>
      <c r="L36" s="34" t="s">
        <v>19</v>
      </c>
    </row>
    <row r="37" ht="23" customHeight="1" spans="1:12">
      <c r="A37" s="22">
        <v>31</v>
      </c>
      <c r="B37" s="23" t="s">
        <v>54</v>
      </c>
      <c r="C37" s="24" t="s">
        <v>52</v>
      </c>
      <c r="D37" s="24"/>
      <c r="E37" s="24"/>
      <c r="F37" s="24">
        <v>280.3</v>
      </c>
      <c r="G37" s="24">
        <v>279.8</v>
      </c>
      <c r="H37" s="24"/>
      <c r="I37" s="24">
        <f>F37-G37</f>
        <v>0.5</v>
      </c>
      <c r="J37" s="33">
        <f t="shared" si="0"/>
        <v>0.5</v>
      </c>
      <c r="K37" s="33">
        <v>99.98</v>
      </c>
      <c r="L37" s="34" t="s">
        <v>19</v>
      </c>
    </row>
    <row r="38" ht="23" customHeight="1" spans="1:12">
      <c r="A38" s="22">
        <v>32</v>
      </c>
      <c r="B38" s="23" t="s">
        <v>55</v>
      </c>
      <c r="C38" s="24" t="s">
        <v>52</v>
      </c>
      <c r="D38" s="24"/>
      <c r="E38" s="24"/>
      <c r="F38" s="24">
        <v>186.2</v>
      </c>
      <c r="G38" s="24">
        <v>186.2</v>
      </c>
      <c r="H38" s="24"/>
      <c r="I38" s="24">
        <v>0</v>
      </c>
      <c r="J38" s="33">
        <f t="shared" ref="J38:J47" si="1">I38</f>
        <v>0</v>
      </c>
      <c r="K38" s="33">
        <v>100</v>
      </c>
      <c r="L38" s="34" t="s">
        <v>19</v>
      </c>
    </row>
    <row r="39" ht="23" customHeight="1" spans="1:12">
      <c r="A39" s="22">
        <v>33</v>
      </c>
      <c r="B39" s="23" t="s">
        <v>56</v>
      </c>
      <c r="C39" s="24" t="s">
        <v>52</v>
      </c>
      <c r="D39" s="24"/>
      <c r="E39" s="24"/>
      <c r="F39" s="24">
        <v>124.7</v>
      </c>
      <c r="G39" s="24">
        <v>122</v>
      </c>
      <c r="H39" s="24"/>
      <c r="I39" s="24">
        <v>2.7</v>
      </c>
      <c r="J39" s="33">
        <f t="shared" si="1"/>
        <v>2.7</v>
      </c>
      <c r="K39" s="33">
        <v>99.78</v>
      </c>
      <c r="L39" s="34" t="s">
        <v>19</v>
      </c>
    </row>
    <row r="40" ht="23" customHeight="1" spans="1:12">
      <c r="A40" s="22">
        <v>34</v>
      </c>
      <c r="B40" s="23" t="s">
        <v>57</v>
      </c>
      <c r="C40" s="24" t="s">
        <v>52</v>
      </c>
      <c r="D40" s="24"/>
      <c r="E40" s="24"/>
      <c r="F40" s="24">
        <v>65</v>
      </c>
      <c r="G40" s="24">
        <v>65</v>
      </c>
      <c r="H40" s="24"/>
      <c r="I40" s="24">
        <v>0</v>
      </c>
      <c r="J40" s="33">
        <f t="shared" si="1"/>
        <v>0</v>
      </c>
      <c r="K40" s="33">
        <v>100</v>
      </c>
      <c r="L40" s="34" t="s">
        <v>19</v>
      </c>
    </row>
    <row r="41" ht="79" customHeight="1" spans="1:12">
      <c r="A41" s="22">
        <v>35</v>
      </c>
      <c r="B41" s="23" t="s">
        <v>17</v>
      </c>
      <c r="C41" s="24" t="s">
        <v>58</v>
      </c>
      <c r="D41" s="24"/>
      <c r="E41" s="24"/>
      <c r="F41" s="24">
        <v>1.6</v>
      </c>
      <c r="G41" s="24">
        <v>0.33328</v>
      </c>
      <c r="H41" s="24"/>
      <c r="I41" s="24">
        <v>1.26672</v>
      </c>
      <c r="J41" s="33">
        <f t="shared" si="1"/>
        <v>1.26672</v>
      </c>
      <c r="K41" s="33">
        <v>92.08</v>
      </c>
      <c r="L41" s="35" t="s">
        <v>59</v>
      </c>
    </row>
    <row r="42" ht="23" customHeight="1" spans="1:12">
      <c r="A42" s="22">
        <v>36</v>
      </c>
      <c r="B42" s="23" t="s">
        <v>60</v>
      </c>
      <c r="C42" s="24" t="s">
        <v>58</v>
      </c>
      <c r="D42" s="24"/>
      <c r="E42" s="24"/>
      <c r="F42" s="24">
        <v>4</v>
      </c>
      <c r="G42" s="24">
        <v>4</v>
      </c>
      <c r="H42" s="24"/>
      <c r="I42" s="24">
        <v>0</v>
      </c>
      <c r="J42" s="33">
        <f t="shared" si="1"/>
        <v>0</v>
      </c>
      <c r="K42" s="33">
        <v>100</v>
      </c>
      <c r="L42" s="34" t="s">
        <v>19</v>
      </c>
    </row>
    <row r="43" ht="33" customHeight="1" spans="1:12">
      <c r="A43" s="22">
        <v>37</v>
      </c>
      <c r="B43" s="23" t="s">
        <v>61</v>
      </c>
      <c r="C43" s="24" t="s">
        <v>58</v>
      </c>
      <c r="D43" s="24"/>
      <c r="E43" s="24"/>
      <c r="F43" s="24">
        <v>5</v>
      </c>
      <c r="G43" s="24">
        <v>4.999971</v>
      </c>
      <c r="H43" s="24"/>
      <c r="I43" s="24">
        <v>0</v>
      </c>
      <c r="J43" s="33">
        <v>0</v>
      </c>
      <c r="K43" s="33">
        <v>100</v>
      </c>
      <c r="L43" s="34" t="s">
        <v>19</v>
      </c>
    </row>
    <row r="44" ht="23" customHeight="1" spans="1:12">
      <c r="A44" s="22">
        <v>38</v>
      </c>
      <c r="B44" s="23" t="s">
        <v>62</v>
      </c>
      <c r="C44" s="24" t="s">
        <v>58</v>
      </c>
      <c r="D44" s="24"/>
      <c r="E44" s="24"/>
      <c r="F44" s="24">
        <v>80</v>
      </c>
      <c r="G44" s="24">
        <v>80</v>
      </c>
      <c r="H44" s="24"/>
      <c r="I44" s="24">
        <v>0</v>
      </c>
      <c r="J44" s="33">
        <f t="shared" si="1"/>
        <v>0</v>
      </c>
      <c r="K44" s="33">
        <v>100</v>
      </c>
      <c r="L44" s="34" t="s">
        <v>19</v>
      </c>
    </row>
    <row r="45" ht="23" customHeight="1" spans="1:12">
      <c r="A45" s="22">
        <v>39</v>
      </c>
      <c r="B45" s="23" t="s">
        <v>63</v>
      </c>
      <c r="C45" s="24" t="s">
        <v>58</v>
      </c>
      <c r="D45" s="24"/>
      <c r="E45" s="24"/>
      <c r="F45" s="24">
        <v>25</v>
      </c>
      <c r="G45" s="24">
        <v>25</v>
      </c>
      <c r="H45" s="24"/>
      <c r="I45" s="24">
        <v>0</v>
      </c>
      <c r="J45" s="33">
        <f t="shared" si="1"/>
        <v>0</v>
      </c>
      <c r="K45" s="33">
        <v>100</v>
      </c>
      <c r="L45" s="34" t="s">
        <v>19</v>
      </c>
    </row>
    <row r="46" ht="23" customHeight="1" spans="1:12">
      <c r="A46" s="22">
        <v>40</v>
      </c>
      <c r="B46" s="23" t="s">
        <v>35</v>
      </c>
      <c r="C46" s="24" t="s">
        <v>58</v>
      </c>
      <c r="D46" s="24"/>
      <c r="E46" s="24"/>
      <c r="F46" s="24">
        <v>11.2</v>
      </c>
      <c r="G46" s="24">
        <v>11.2</v>
      </c>
      <c r="H46" s="24"/>
      <c r="I46" s="24">
        <v>0</v>
      </c>
      <c r="J46" s="33">
        <f t="shared" si="1"/>
        <v>0</v>
      </c>
      <c r="K46" s="33">
        <v>100</v>
      </c>
      <c r="L46" s="34" t="s">
        <v>19</v>
      </c>
    </row>
  </sheetData>
  <mergeCells count="12">
    <mergeCell ref="A1:B1"/>
    <mergeCell ref="A2:L2"/>
    <mergeCell ref="J4:L4"/>
    <mergeCell ref="D5:F5"/>
    <mergeCell ref="G5:H5"/>
    <mergeCell ref="A5:A6"/>
    <mergeCell ref="B5:B6"/>
    <mergeCell ref="C5:C6"/>
    <mergeCell ref="I5:I6"/>
    <mergeCell ref="J5:J6"/>
    <mergeCell ref="K5:K6"/>
    <mergeCell ref="L5:L6"/>
  </mergeCells>
  <printOptions horizontalCentered="1"/>
  <pageMargins left="0.590277777777778" right="0.590277777777778" top="0.629861111111111" bottom="0.472222222222222" header="0.511805555555556" footer="0.275"/>
  <pageSetup paperSize="9" scale="86" fitToHeight="0" orientation="landscape" horizont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小皮.</cp:lastModifiedBy>
  <dcterms:created xsi:type="dcterms:W3CDTF">2020-04-13T05:45:00Z</dcterms:created>
  <cp:lastPrinted>2023-03-10T03:02:00Z</cp:lastPrinted>
  <dcterms:modified xsi:type="dcterms:W3CDTF">2024-05-15T02:27:15Z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2052-12.1.0.16729</vt:lpwstr>
  </property>
  <property fmtid="{D5CDD505-2E9C-101B-9397-08002B2CF9AE}" pid="3" name="ICV">
    <vt:lpwstr>D99E04930B33445BBEB966F7358E0FB9_12</vt:lpwstr>
  </property>
</Properties>
</file>