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324"/>
  </bookViews>
  <sheets>
    <sheet name="Sheet1" sheetId="1" r:id="rId1"/>
  </sheets>
  <definedNames>
    <definedName name="_xlnm._FilterDatabase" localSheetId="0" hidden="1">Sheet1!$A$5:$L$157</definedName>
    <definedName name="_xlnm.Print_Area" localSheetId="0">Sheet1!$A$1:$L$157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<sst xmlns="http://schemas.openxmlformats.org/spreadsheetml/2006/main" count="471" uniqueCount="170">
  <si>
    <t>附件7</t>
  </si>
  <si>
    <t>部门绩效自评结果公开汇总表</t>
  </si>
  <si>
    <t>主管部门：石家庄市住房和城乡建设局</t>
  </si>
  <si>
    <t>单位：万元</t>
  </si>
  <si>
    <t>序号</t>
  </si>
  <si>
    <t>项目名称</t>
  </si>
  <si>
    <t>项目实施单位</t>
  </si>
  <si>
    <t>预算数（调整后）</t>
  </si>
  <si>
    <t>执行数（至2023年底）</t>
  </si>
  <si>
    <t>结余数</t>
  </si>
  <si>
    <t>结余交回财政数</t>
  </si>
  <si>
    <t>自评得分</t>
  </si>
  <si>
    <t>自评结果应用意见</t>
  </si>
  <si>
    <t>中央</t>
  </si>
  <si>
    <t>省级</t>
  </si>
  <si>
    <t>市级</t>
  </si>
  <si>
    <t>县（市）区级</t>
  </si>
  <si>
    <t>红色物业补贴及专项奖励、工作推进等资金</t>
  </si>
  <si>
    <t>石家庄市住房和城乡建设局</t>
  </si>
  <si>
    <t>根据工作实际，2023年未开展“金牌红色物业”评选。</t>
  </si>
  <si>
    <t>业务咨询委托费（专项资金检查、勘查设计及造价咨询费）</t>
  </si>
  <si>
    <t>无</t>
  </si>
  <si>
    <t>业务咨询委托费（全市城建工作会议、房产月报服务费）</t>
  </si>
  <si>
    <t>文件资料印刷费</t>
  </si>
  <si>
    <t>电梯电费</t>
  </si>
  <si>
    <t>公务用车租赁费</t>
  </si>
  <si>
    <t>工作场地租用费(住房租赁试点城市工作专班、县城建设指挥部办公室场地)</t>
  </si>
  <si>
    <t>业务咨询委托费（格力项目民事代理费、律师顾问费）</t>
  </si>
  <si>
    <t>党组织活动经费</t>
  </si>
  <si>
    <t>办公设备购置经费</t>
  </si>
  <si>
    <t>黄庄公寓建设等资金</t>
  </si>
  <si>
    <t>石房大厦运行经费</t>
  </si>
  <si>
    <t>物业费</t>
  </si>
  <si>
    <t>建筑工地PM10在线监测运维经费</t>
  </si>
  <si>
    <t>设计、审查验收房屋租赁经费</t>
  </si>
  <si>
    <t>石家庄市房屋自然灾害综合风险普查经费</t>
  </si>
  <si>
    <t>城市体检技术服务项目资金</t>
  </si>
  <si>
    <t>石家庄市地下综合管廊专项规划编制经费</t>
  </si>
  <si>
    <t>保障房综合管理经费（建设、管理、物业、维修）</t>
  </si>
  <si>
    <t>按照政府相关纪要文件精神，2023年下半年不在执行保障房租金收入“收支两条线”管理模式，申请财政预算资金按当年上缴财政租金占比进行申请，因此执行数小于预算数。</t>
  </si>
  <si>
    <t>人才公寓管理经费</t>
  </si>
  <si>
    <t>建材市场秩序专项整治经费</t>
  </si>
  <si>
    <t>缴纳配建公租房维修基金经费</t>
  </si>
  <si>
    <t>公租房改造专项资金</t>
  </si>
  <si>
    <t>绿色建筑、被动式超低能耗、装配式建筑专家评定费</t>
  </si>
  <si>
    <t>房地产、建筑市场专项整治经费</t>
  </si>
  <si>
    <t>县城建设工作领导小组办公室经费</t>
  </si>
  <si>
    <t>石家庄市地下综合管廊运营安全状态及运营管理咨询服务和城市轨道交通工程质量安全评估经费</t>
  </si>
  <si>
    <t>轨道评估项目自2023年4季度至2024年1季度。</t>
  </si>
  <si>
    <t>建设工程消防设计审查经费</t>
  </si>
  <si>
    <t>石家庄市城市地下综合管廊总控中心运行经费</t>
  </si>
  <si>
    <t>农村垃圾治理工作经费</t>
  </si>
  <si>
    <t>新客站棚户区资金</t>
  </si>
  <si>
    <t>利率实际按照4.195%执行，低于《棚户区改造（含城中村）建设项目投融资协议书》约定利率，导致数量指标出现偏差，下一步精准编制预算。</t>
  </si>
  <si>
    <t>华星路债券利息等</t>
  </si>
  <si>
    <t>该预算资金到位较晚，单位自有资金垫付。</t>
  </si>
  <si>
    <t>华星路债券服务费</t>
  </si>
  <si>
    <t>申请预算资金时，数值为四舍五入取值，该预算资金到位较晚，单位自有资金垫付。</t>
  </si>
  <si>
    <t>北站保留区外立面提升</t>
  </si>
  <si>
    <t>谈固东街（仓盛路-方盛路）道路工程</t>
  </si>
  <si>
    <t>项目北段150米土地未征收，下一步将加快征收工作。</t>
  </si>
  <si>
    <t>解放大街（和平路-石德铁路）综合管廊</t>
  </si>
  <si>
    <t>根据工期计划，目前正在施工过程中。下一步将优化施工工序，倒排工期，昼夜施工完成目标。</t>
  </si>
  <si>
    <t>百年广场过渡费</t>
  </si>
  <si>
    <t>中储东三教仓库及国储135处库外占地费用</t>
  </si>
  <si>
    <t>北站站房</t>
  </si>
  <si>
    <t xml:space="preserve">泊水路（现状路-封龙大街）道路工程 </t>
  </si>
  <si>
    <t>已征收部分加快道路建设，未征收部分加快征收工作。</t>
  </si>
  <si>
    <t>济河道（兆通中街—珠峰大街）道路工程</t>
  </si>
  <si>
    <t>2023年10月以后大气管控力度加大，现场进度缓慢。现已正常施工，预计四月中旬可完工通车，提高资金执行率。</t>
  </si>
  <si>
    <t>仓盛路（颂扬大街-复兴大街）</t>
  </si>
  <si>
    <t>征收未完成，道路暂未进场施工。下一步加快征收。征收未完成，道路暂未进场施工。下一步加快征收。</t>
  </si>
  <si>
    <t>华药东街(和平路-跃进路)</t>
  </si>
  <si>
    <t>华药大楼处于道路红线内未拆除，未征收完成，下一步加快工作进度。</t>
  </si>
  <si>
    <t>古城北路（古屏街东-体育大街）道路工程</t>
  </si>
  <si>
    <t>裕翔街快速连通工程</t>
  </si>
  <si>
    <t>1.退距问题已与市公交五公司、南焦客运站经裕华区政府协调，现公交公司因赔偿问题暂未拆除退距。
2.占用红线和交叉施工问题已与地铁4号线施工方初步协调解决。
3、裕翔街规划方案涉及13处（共计约5837平米）占用红线外绿地，市园林局已回函初步同意，但回函最后一句“请与土地所有人商议土地征收具体事宜”存在争议，规划证不能正常办理。</t>
  </si>
  <si>
    <t>青园街（和平路-光华路）</t>
  </si>
  <si>
    <t>消防站待还建完成后才可拆除,电建仓库迁改费用太高,导致南侧消防站未拆除，北侧电建仓库围墙未拆除。</t>
  </si>
  <si>
    <t>北城路（文苑街-中华大街）道路工程</t>
  </si>
  <si>
    <t>部分路标及监控未安装，下一步加快市政公司招标程序。</t>
  </si>
  <si>
    <t>磁河大道（西庄街-太行大街）道路工程</t>
  </si>
  <si>
    <t>该道路涉及西庄屯村范围存在征地纠纷，因征收主体为地产集团回迁区代征，需协调解决，暂时无法进场，影响南半幅慢车道及便道施工。</t>
  </si>
  <si>
    <t>汇宁街（汇明路-尹泰路）道路工程</t>
  </si>
  <si>
    <t>恒中路（翟营大街-金明街）道路工程</t>
  </si>
  <si>
    <t>仓盛东路（仙台街-天山南大街）道路工程</t>
  </si>
  <si>
    <t>受征收影响，部分区未进场，下一步将加快征收工作。</t>
  </si>
  <si>
    <t>南公寓过渡费</t>
  </si>
  <si>
    <t>嘉华路（胜利大街-建设大街）道路工程</t>
  </si>
  <si>
    <t>受征地组卷工作影响，该道路无法进场施工，需等待裕华区政府完成征地工作。</t>
  </si>
  <si>
    <t>新客站南地道配套工程一标段</t>
  </si>
  <si>
    <t>一、存在问题
大气环保管控。常与铁路要点计划冲突。本项目为涉铁工程，每月铁路要点计划需提前一个月上报北京铁路局，所有施工工序需按铁路已审批的计划在规定时间内施工，如地方大气环保预警北京铁路局依然按上月计划落实，若本年度施工内容无法完成，整体涉铁手续需重新办理。建议涉铁部分工程列为环保白名单。
二、下一步整改措施
积极响应大气环保管控政策，力争将停工耽误的工期抢回来。</t>
  </si>
  <si>
    <t>滨华路（电大东街-高柱南街）道路工程</t>
  </si>
  <si>
    <t>1.滨华路（泰华街—高柱南街）电力迁改制约工期，2.滨华路（文苑街—泰华街）拆迁未完成下部计划：1.积极与电力局沟通，2.积极与新华区拆迁办对接。</t>
  </si>
  <si>
    <t>建通街（仓盛路-雨润海鲜批发市场）道路工程</t>
  </si>
  <si>
    <t xml:space="preserve">东垣东路（天山北大街-天桂北街）道路工程 </t>
  </si>
  <si>
    <t>仓盛路（翟营大街-西许营街）道路工程</t>
  </si>
  <si>
    <t>仓盛路（107国道—仓兴街）道路工程</t>
  </si>
  <si>
    <t>秦岭北街（郜河大道-石黄高速）道路工程</t>
  </si>
  <si>
    <t>东垣东路（翟营大街-青城街）道路工程</t>
  </si>
  <si>
    <t>方盛路（石栾路-东许营街）道路工程</t>
  </si>
  <si>
    <t>308交口处集体土地未完成征收，剩余道路主路已通车，下一步将加快征收工作及便道辅路及其他附属设施的施工。</t>
  </si>
  <si>
    <t>和平路与西三环互通立交工程</t>
  </si>
  <si>
    <t>存在问题：1.集体地已全部临时移交，正在积极推进组卷工作；国有地剩省融投已移交场地。
2.经政府秘书长协调，鹿泉区富新燃气公司同意迁改，目前正在沟通费用问题，后期签订协议。
下一步整改措施：1.积极对接鹿泉区和新华区，推进征收工作进展。
2.鹿泉区富新燃气未进行迁改：经政府秘书长协调，鹿泉区富新燃气公司同意迁改，目前正在沟通费用问题，后期签订协议。</t>
  </si>
  <si>
    <t>南二环（仙台街—太行大街）快速连通工程</t>
  </si>
  <si>
    <t>正在进行仙台街处上下匝道施工、排水迁改以及桥下辅路施工，下一步加快施工进度。</t>
  </si>
  <si>
    <t>中央支持住房租赁市场发展试点资金</t>
  </si>
  <si>
    <t>远东大厦室外消防供水管道及水泵接合器改造资金</t>
  </si>
  <si>
    <t>河北省人居环境进步奖申报工作经费</t>
  </si>
  <si>
    <t>保障性租赁住房奖补资金</t>
  </si>
  <si>
    <t>转包违法分包整治专班工作经费</t>
  </si>
  <si>
    <t>"红色物业"推进工作经费</t>
  </si>
  <si>
    <t>综合管廊PPP项目律师咨询费</t>
  </si>
  <si>
    <t>城建项目资金</t>
  </si>
  <si>
    <t>石家庄市城市建设档案馆</t>
  </si>
  <si>
    <t>专项邮电费</t>
  </si>
  <si>
    <t>应政策要求，我单位由原来的普通台式机改成安可设备。因安可设备采购金额较高，故调整资产配置，减少办公设备购置数量。</t>
  </si>
  <si>
    <t>聘用业务窗口人员劳务费用</t>
  </si>
  <si>
    <t>预算按照两名聘用人员报送，实际有一名聘用人员于2023年10月辞职，并11月份停止发放工资。</t>
  </si>
  <si>
    <t>档案整理修复费</t>
  </si>
  <si>
    <t>库房密集架及档案柜采购和消防安全维保费</t>
  </si>
  <si>
    <t>城建档案维护及库房管理经费</t>
  </si>
  <si>
    <t>石家庄市绿色建筑发展中心</t>
  </si>
  <si>
    <t>民用建筑能源资源消耗统计调查经费</t>
  </si>
  <si>
    <t>石家庄市建设工程招投标中心</t>
  </si>
  <si>
    <t>石家庄市建设工程施工安全服务中心</t>
  </si>
  <si>
    <t>工作场地租赁费</t>
  </si>
  <si>
    <t>石家庄市工程建设造价管理站</t>
  </si>
  <si>
    <t>业务咨询委托费</t>
  </si>
  <si>
    <t>石家庄市建设工程质量监督管理站</t>
  </si>
  <si>
    <t>业务咨询委托费（建设工程结构质量抽测经费）</t>
  </si>
  <si>
    <t>石家庄市建设工程劳务管理中心</t>
  </si>
  <si>
    <t>劳管管理运统费</t>
  </si>
  <si>
    <t>因为搬家原因，未支出电梯电费，下一步将加快支出进度。</t>
  </si>
  <si>
    <t>督导检查劳务市场专项经费</t>
  </si>
  <si>
    <t>2023年到工地现场督察次数少，下一步增加工地现场督察频次。</t>
  </si>
  <si>
    <t>石家庄市房产交易中心</t>
  </si>
  <si>
    <t>已按照实际印刷量支付资金，下一年度将继续确保印刷质量清晰整洁，保障本单位各项业务的正常运转。</t>
  </si>
  <si>
    <t>专用设备维修费（计算机设备耗材及维修）</t>
  </si>
  <si>
    <t>业务培训费（房产交易、中介、租赁等政策法规培训费）</t>
  </si>
  <si>
    <t>为提高业务培训效率，节约财政支付成本，中心对各县（市区）和银行进行房屋交易合同网签备案培训的方式，由原计划租赁地方培训场所集中统一组织，调整为在石房大厦自有会议室分批组织，剩余场地租赁费5000元。下一步我中心将加强统筹协调，力争项目执行率全部达标。</t>
  </si>
  <si>
    <t>办公设备购置经费（智能签约设备和外设购置）</t>
  </si>
  <si>
    <t>房产征管大厅运行经费</t>
  </si>
  <si>
    <t>房产交易业务大厅租赁经费</t>
  </si>
  <si>
    <t>便民日工作经费</t>
  </si>
  <si>
    <t>已按照实际参加人员据实支付，下一年度将继续为便民日提供相关人员保障。</t>
  </si>
  <si>
    <t>房屋安全监测服务费</t>
  </si>
  <si>
    <t>石家庄市房屋安全鉴定中心</t>
  </si>
  <si>
    <t>业务咨询委托费（房屋监测费）</t>
  </si>
  <si>
    <t>石家庄市房屋安全管理办法立法后评估专项费</t>
  </si>
  <si>
    <t>编制《砌体结构加固设计与施工导则》经费</t>
  </si>
  <si>
    <t>城市危房摸底调查工作经费</t>
  </si>
  <si>
    <t>石家庄市保障性住房管理中心</t>
  </si>
  <si>
    <t>业务咨询委托费（保障房分配费用）</t>
  </si>
  <si>
    <t>业务咨询委托费（公证费）</t>
  </si>
  <si>
    <t>业务咨询委托费（保障房信息公示费）</t>
  </si>
  <si>
    <t>人才公寓基础配套设施完善资金</t>
  </si>
  <si>
    <t>办公楼物业费</t>
  </si>
  <si>
    <t>公共保障房回购资金和诉讼、审计评估、销售等经费</t>
  </si>
  <si>
    <t>公共保障房回购资金、诉讼费、审计评估费、销售等相关经费</t>
  </si>
  <si>
    <t>2023年中央财政城镇保障性安居工程补助资金（保障性住房租金补贴）</t>
  </si>
  <si>
    <t>我市在2023年扩大了补贴发放范围，超额完成补贴发放任务。剩余资金在2024年尽快用于发放。</t>
  </si>
  <si>
    <t>2023年省级城镇保障性安居工程补助资金（租赁补贴）</t>
  </si>
  <si>
    <t>我市在2023年扩大了补贴发放范围，超额完成补贴发放任务。国家和省都下发了补贴资金，我市先用了中央补助资金，造成省级补贴资金未及时发放，在2024年尽快用于发放。</t>
  </si>
  <si>
    <t>保障性住房审计评估咨询律师服务费</t>
  </si>
  <si>
    <t>公共保障房回购款</t>
  </si>
  <si>
    <t>因部分配建项目建设周期延长、开发单位自身原因，未按期办结竣工手续或项目停滞，未达到交房条件，无法支付回购款。</t>
  </si>
  <si>
    <t>石家庄市住房维修资金管理中心</t>
  </si>
  <si>
    <t>业务培训费</t>
  </si>
  <si>
    <t>因为人员减少导致预算没有完全执行,下一步严格执行财政预算。</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</si>
</sst>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Red]\(0.00\)"/>
  </numFmts>
  <fonts count="28">
    <font>
      <sz val="11"/>
      <color indexed="8"/>
      <name val="宋体"/>
      <charset val="134"/>
    </font>
    <font>
      <sz val="14"/>
      <name val="仿宋"/>
      <charset val="134"/>
    </font>
    <font>
      <sz val="12"/>
      <name val="仿宋"/>
      <charset val="134"/>
    </font>
    <font>
      <sz val="11"/>
      <name val="宋体"/>
      <charset val="134"/>
    </font>
    <font>
      <sz val="16"/>
      <name val="黑体"/>
      <charset val="134"/>
    </font>
    <font>
      <b/>
      <sz val="22"/>
      <name val="宋体"/>
      <charset val="134"/>
    </font>
    <font>
      <sz val="22"/>
      <name val="宋体"/>
      <charset val="134"/>
    </font>
    <font>
      <sz val="11"/>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6">
    <xf numFmtId="0" fontId="0" fillId="0" borderId="0" xfId="0">
      <alignment vertical="center"/>
    </xf>
    <xf numFmtId="0" fontId="1" fillId="0" borderId="0" xfId="0" applyFont="1" applyFill="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lignment vertical="center"/>
    </xf>
    <xf numFmtId="0" fontId="3" fillId="0" borderId="0" xfId="0" applyFont="1" applyFill="1" applyAlignment="1">
      <alignment horizontal="center" vertical="center"/>
    </xf>
    <xf numFmtId="0" fontId="3" fillId="0" borderId="0" xfId="0" applyFont="1" applyFill="1" applyAlignment="1">
      <alignment vertical="center" wrapText="1"/>
    </xf>
    <xf numFmtId="0" fontId="3" fillId="0" borderId="0" xfId="0" applyFont="1" applyFill="1">
      <alignment vertical="center"/>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0" xfId="0" applyFont="1" applyFill="1" applyBorder="1" applyAlignment="1">
      <alignment horizontal="left" vertical="center"/>
    </xf>
    <xf numFmtId="0" fontId="7" fillId="0" borderId="0" xfId="0" applyFont="1" applyFill="1" applyBorder="1" applyAlignment="1">
      <alignment horizontal="left" vertical="center" wrapText="1"/>
    </xf>
    <xf numFmtId="0" fontId="7"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pplyProtection="1">
      <alignment horizontal="center" vertical="center"/>
    </xf>
    <xf numFmtId="0" fontId="7" fillId="0" borderId="0" xfId="0" applyFont="1" applyFill="1" applyBorder="1" applyAlignment="1">
      <alignment horizontal="right"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7"/>
  <sheetViews>
    <sheetView tabSelected="1" view="pageBreakPreview" zoomScale="84" zoomScaleNormal="100" topLeftCell="B1" workbookViewId="0">
      <pane ySplit="5" topLeftCell="A76" activePane="bottomLeft" state="frozen"/>
      <selection/>
      <selection pane="bottomLeft" activeCell="F84" sqref="F84"/>
    </sheetView>
  </sheetViews>
  <sheetFormatPr defaultColWidth="8.75" defaultRowHeight="14.4"/>
  <cols>
    <col min="1" max="1" width="7.25" style="5" customWidth="1"/>
    <col min="2" max="2" width="90" style="6" customWidth="1"/>
    <col min="3" max="3" width="41.1111111111111" style="7" customWidth="1"/>
    <col min="4" max="4" width="16.4444444444444" style="7" customWidth="1"/>
    <col min="5" max="5" width="10.3611111111111" style="7" customWidth="1"/>
    <col min="6" max="6" width="15.2222222222222" style="7" customWidth="1"/>
    <col min="7" max="7" width="12" style="7" customWidth="1"/>
    <col min="8" max="8" width="14.1111111111111" style="7" customWidth="1"/>
    <col min="9" max="9" width="14.2222222222222" style="7" customWidth="1"/>
    <col min="10" max="10" width="19.0462962962963" style="7" customWidth="1"/>
    <col min="11" max="11" width="15.75" style="7" customWidth="1"/>
    <col min="12" max="12" width="44.4351851851852" style="7" customWidth="1"/>
    <col min="13" max="16384" width="8.75" style="7"/>
  </cols>
  <sheetData>
    <row r="1" ht="20.4" customHeight="1" spans="1:2">
      <c r="A1" s="8" t="s">
        <v>0</v>
      </c>
      <c r="B1" s="9"/>
    </row>
    <row r="2" ht="42" customHeight="1" spans="1:12">
      <c r="A2" s="10" t="s">
        <v>1</v>
      </c>
      <c r="B2" s="11"/>
      <c r="C2" s="10"/>
      <c r="D2" s="10"/>
      <c r="E2" s="10"/>
      <c r="F2" s="10"/>
      <c r="G2" s="10"/>
      <c r="H2" s="10"/>
      <c r="I2" s="10"/>
      <c r="J2" s="10"/>
      <c r="K2" s="10"/>
      <c r="L2" s="10"/>
    </row>
    <row r="3" ht="10.7" customHeight="1" spans="1:12">
      <c r="A3" s="12"/>
      <c r="B3" s="13"/>
      <c r="C3" s="12"/>
      <c r="D3" s="12"/>
      <c r="E3" s="12"/>
      <c r="F3" s="12"/>
      <c r="G3" s="12"/>
      <c r="H3" s="12"/>
      <c r="I3" s="12"/>
      <c r="J3" s="12"/>
      <c r="K3" s="12"/>
      <c r="L3" s="12"/>
    </row>
    <row r="4" s="1" customFormat="1" ht="26.1" customHeight="1" spans="1:12">
      <c r="A4" s="14" t="s">
        <v>2</v>
      </c>
      <c r="B4" s="15"/>
      <c r="C4" s="16"/>
      <c r="D4" s="16"/>
      <c r="E4" s="16"/>
      <c r="F4" s="16"/>
      <c r="G4" s="16"/>
      <c r="H4" s="16"/>
      <c r="I4" s="16"/>
      <c r="J4" s="21" t="s">
        <v>3</v>
      </c>
      <c r="K4" s="21"/>
      <c r="L4" s="21"/>
    </row>
    <row r="5" s="2" customFormat="1" ht="20" customHeight="1" spans="1:12">
      <c r="A5" s="17" t="s">
        <v>4</v>
      </c>
      <c r="B5" s="17" t="s">
        <v>5</v>
      </c>
      <c r="C5" s="17" t="s">
        <v>6</v>
      </c>
      <c r="D5" s="17" t="s">
        <v>7</v>
      </c>
      <c r="E5" s="17"/>
      <c r="F5" s="17"/>
      <c r="G5" s="17" t="s">
        <v>8</v>
      </c>
      <c r="H5" s="17"/>
      <c r="I5" s="17" t="s">
        <v>9</v>
      </c>
      <c r="J5" s="17" t="s">
        <v>10</v>
      </c>
      <c r="K5" s="17" t="s">
        <v>11</v>
      </c>
      <c r="L5" s="17" t="s">
        <v>12</v>
      </c>
    </row>
    <row r="6" s="3" customFormat="1" ht="20" customHeight="1" spans="1:12">
      <c r="A6" s="17"/>
      <c r="B6" s="17"/>
      <c r="C6" s="17"/>
      <c r="D6" s="18" t="s">
        <v>13</v>
      </c>
      <c r="E6" s="18" t="s">
        <v>14</v>
      </c>
      <c r="F6" s="18" t="s">
        <v>15</v>
      </c>
      <c r="G6" s="18" t="s">
        <v>15</v>
      </c>
      <c r="H6" s="18" t="s">
        <v>16</v>
      </c>
      <c r="I6" s="17"/>
      <c r="J6" s="17"/>
      <c r="K6" s="17"/>
      <c r="L6" s="17"/>
    </row>
    <row r="7" s="4" customFormat="1" ht="45" customHeight="1" spans="1:12">
      <c r="A7" s="19">
        <v>1</v>
      </c>
      <c r="B7" s="20" t="s">
        <v>17</v>
      </c>
      <c r="C7" s="19" t="s">
        <v>18</v>
      </c>
      <c r="D7" s="19"/>
      <c r="E7" s="19"/>
      <c r="F7" s="19">
        <v>799.6706</v>
      </c>
      <c r="G7" s="19">
        <v>600.848</v>
      </c>
      <c r="H7" s="19"/>
      <c r="I7" s="19">
        <f>F7-G7</f>
        <v>198.8226</v>
      </c>
      <c r="J7" s="19">
        <v>198.8226</v>
      </c>
      <c r="K7" s="19">
        <v>97.51</v>
      </c>
      <c r="L7" s="22" t="s">
        <v>19</v>
      </c>
    </row>
    <row r="8" s="4" customFormat="1" ht="20.1" customHeight="1" spans="1:12">
      <c r="A8" s="19">
        <v>2</v>
      </c>
      <c r="B8" s="20" t="s">
        <v>20</v>
      </c>
      <c r="C8" s="19" t="s">
        <v>18</v>
      </c>
      <c r="D8" s="19"/>
      <c r="E8" s="19"/>
      <c r="F8" s="19">
        <v>15</v>
      </c>
      <c r="G8" s="19">
        <v>15</v>
      </c>
      <c r="H8" s="19"/>
      <c r="I8" s="19">
        <f>F8-G8</f>
        <v>0</v>
      </c>
      <c r="J8" s="19">
        <v>0</v>
      </c>
      <c r="K8" s="19">
        <v>100</v>
      </c>
      <c r="L8" s="19" t="s">
        <v>21</v>
      </c>
    </row>
    <row r="9" s="4" customFormat="1" ht="20.1" customHeight="1" spans="1:12">
      <c r="A9" s="19">
        <v>3</v>
      </c>
      <c r="B9" s="20" t="s">
        <v>22</v>
      </c>
      <c r="C9" s="19" t="s">
        <v>18</v>
      </c>
      <c r="D9" s="19"/>
      <c r="E9" s="19"/>
      <c r="F9" s="19">
        <v>4</v>
      </c>
      <c r="G9" s="19">
        <v>3.3066</v>
      </c>
      <c r="H9" s="19"/>
      <c r="I9" s="19">
        <f t="shared" ref="I9:I40" si="0">F9-G9</f>
        <v>0.6934</v>
      </c>
      <c r="J9" s="19">
        <v>0.6934</v>
      </c>
      <c r="K9" s="19">
        <v>98.27</v>
      </c>
      <c r="L9" s="19" t="s">
        <v>21</v>
      </c>
    </row>
    <row r="10" s="4" customFormat="1" ht="20.1" customHeight="1" spans="1:12">
      <c r="A10" s="19">
        <v>4</v>
      </c>
      <c r="B10" s="20" t="s">
        <v>23</v>
      </c>
      <c r="C10" s="19" t="s">
        <v>18</v>
      </c>
      <c r="D10" s="19"/>
      <c r="E10" s="19"/>
      <c r="F10" s="19">
        <v>5</v>
      </c>
      <c r="G10" s="19">
        <v>4.715</v>
      </c>
      <c r="H10" s="19"/>
      <c r="I10" s="19">
        <f t="shared" si="0"/>
        <v>0.285</v>
      </c>
      <c r="J10" s="19">
        <v>0.285</v>
      </c>
      <c r="K10" s="19">
        <v>99.43</v>
      </c>
      <c r="L10" s="19" t="s">
        <v>21</v>
      </c>
    </row>
    <row r="11" s="4" customFormat="1" ht="20.1" customHeight="1" spans="1:12">
      <c r="A11" s="19">
        <v>5</v>
      </c>
      <c r="B11" s="20" t="s">
        <v>24</v>
      </c>
      <c r="C11" s="19" t="s">
        <v>18</v>
      </c>
      <c r="D11" s="19"/>
      <c r="E11" s="19"/>
      <c r="F11" s="19">
        <v>1.8</v>
      </c>
      <c r="G11" s="19">
        <v>1.8</v>
      </c>
      <c r="H11" s="19"/>
      <c r="I11" s="19">
        <f t="shared" si="0"/>
        <v>0</v>
      </c>
      <c r="J11" s="19">
        <v>0</v>
      </c>
      <c r="K11" s="19">
        <v>100</v>
      </c>
      <c r="L11" s="19" t="s">
        <v>21</v>
      </c>
    </row>
    <row r="12" s="4" customFormat="1" ht="20.1" customHeight="1" spans="1:12">
      <c r="A12" s="19">
        <v>6</v>
      </c>
      <c r="B12" s="20" t="s">
        <v>25</v>
      </c>
      <c r="C12" s="19" t="s">
        <v>18</v>
      </c>
      <c r="D12" s="19"/>
      <c r="E12" s="19"/>
      <c r="F12" s="19">
        <v>10</v>
      </c>
      <c r="G12" s="19">
        <v>9.8846</v>
      </c>
      <c r="H12" s="19"/>
      <c r="I12" s="19">
        <f t="shared" si="0"/>
        <v>0.115399999999999</v>
      </c>
      <c r="J12" s="19">
        <v>0.115399999999999</v>
      </c>
      <c r="K12" s="19">
        <v>99.88</v>
      </c>
      <c r="L12" s="19" t="s">
        <v>21</v>
      </c>
    </row>
    <row r="13" s="4" customFormat="1" ht="20.1" customHeight="1" spans="1:12">
      <c r="A13" s="19">
        <v>7</v>
      </c>
      <c r="B13" s="20" t="s">
        <v>26</v>
      </c>
      <c r="C13" s="19" t="s">
        <v>18</v>
      </c>
      <c r="D13" s="19"/>
      <c r="E13" s="19"/>
      <c r="F13" s="19">
        <v>55.21</v>
      </c>
      <c r="G13" s="19">
        <v>50.08</v>
      </c>
      <c r="H13" s="19"/>
      <c r="I13" s="19">
        <f t="shared" si="0"/>
        <v>5.13</v>
      </c>
      <c r="J13" s="19">
        <v>5.13</v>
      </c>
      <c r="K13" s="19">
        <v>99.07</v>
      </c>
      <c r="L13" s="19" t="s">
        <v>21</v>
      </c>
    </row>
    <row r="14" s="4" customFormat="1" ht="20.1" customHeight="1" spans="1:12">
      <c r="A14" s="19">
        <v>8</v>
      </c>
      <c r="B14" s="20" t="s">
        <v>20</v>
      </c>
      <c r="C14" s="19" t="s">
        <v>18</v>
      </c>
      <c r="D14" s="19"/>
      <c r="E14" s="19"/>
      <c r="F14" s="19">
        <v>16.9</v>
      </c>
      <c r="G14" s="19">
        <v>16.9</v>
      </c>
      <c r="H14" s="19"/>
      <c r="I14" s="19">
        <f t="shared" si="0"/>
        <v>0</v>
      </c>
      <c r="J14" s="19">
        <v>0</v>
      </c>
      <c r="K14" s="19">
        <v>100</v>
      </c>
      <c r="L14" s="19" t="s">
        <v>21</v>
      </c>
    </row>
    <row r="15" s="4" customFormat="1" ht="20.1" customHeight="1" spans="1:12">
      <c r="A15" s="19">
        <v>9</v>
      </c>
      <c r="B15" s="20" t="s">
        <v>27</v>
      </c>
      <c r="C15" s="19" t="s">
        <v>18</v>
      </c>
      <c r="D15" s="19"/>
      <c r="E15" s="19"/>
      <c r="F15" s="19">
        <v>22</v>
      </c>
      <c r="G15" s="19">
        <v>21.55</v>
      </c>
      <c r="H15" s="19"/>
      <c r="I15" s="19">
        <f t="shared" si="0"/>
        <v>0.449999999999999</v>
      </c>
      <c r="J15" s="19">
        <v>0.449999999999999</v>
      </c>
      <c r="K15" s="19">
        <v>99.8</v>
      </c>
      <c r="L15" s="19" t="s">
        <v>21</v>
      </c>
    </row>
    <row r="16" s="4" customFormat="1" ht="20.1" customHeight="1" spans="1:12">
      <c r="A16" s="19">
        <v>10</v>
      </c>
      <c r="B16" s="20" t="s">
        <v>28</v>
      </c>
      <c r="C16" s="19" t="s">
        <v>18</v>
      </c>
      <c r="D16" s="19"/>
      <c r="E16" s="19"/>
      <c r="F16" s="19">
        <v>13</v>
      </c>
      <c r="G16" s="19">
        <v>12.99734</v>
      </c>
      <c r="H16" s="19"/>
      <c r="I16" s="19">
        <f t="shared" si="0"/>
        <v>0.00266000000000055</v>
      </c>
      <c r="J16" s="19">
        <v>0.00266000000000055</v>
      </c>
      <c r="K16" s="19">
        <v>99.98</v>
      </c>
      <c r="L16" s="19" t="s">
        <v>21</v>
      </c>
    </row>
    <row r="17" s="4" customFormat="1" ht="20.1" customHeight="1" spans="1:12">
      <c r="A17" s="19">
        <v>11</v>
      </c>
      <c r="B17" s="20" t="s">
        <v>29</v>
      </c>
      <c r="C17" s="19" t="s">
        <v>18</v>
      </c>
      <c r="D17" s="19"/>
      <c r="E17" s="19"/>
      <c r="F17" s="19">
        <v>10</v>
      </c>
      <c r="G17" s="19">
        <v>9.6904</v>
      </c>
      <c r="H17" s="19"/>
      <c r="I17" s="19">
        <f t="shared" si="0"/>
        <v>0.3096</v>
      </c>
      <c r="J17" s="19">
        <v>0.3096</v>
      </c>
      <c r="K17" s="19">
        <v>99.69</v>
      </c>
      <c r="L17" s="19" t="s">
        <v>21</v>
      </c>
    </row>
    <row r="18" s="4" customFormat="1" ht="20.1" customHeight="1" spans="1:12">
      <c r="A18" s="19">
        <v>12</v>
      </c>
      <c r="B18" s="20" t="s">
        <v>30</v>
      </c>
      <c r="C18" s="19" t="s">
        <v>18</v>
      </c>
      <c r="D18" s="19"/>
      <c r="E18" s="19"/>
      <c r="F18" s="19">
        <v>1500</v>
      </c>
      <c r="G18" s="19">
        <v>1496.1318</v>
      </c>
      <c r="H18" s="19"/>
      <c r="I18" s="19">
        <f t="shared" si="0"/>
        <v>3.86819999999989</v>
      </c>
      <c r="J18" s="19">
        <v>3.86819999999989</v>
      </c>
      <c r="K18" s="19">
        <v>99.97</v>
      </c>
      <c r="L18" s="19" t="s">
        <v>21</v>
      </c>
    </row>
    <row r="19" s="4" customFormat="1" ht="20.1" customHeight="1" spans="1:12">
      <c r="A19" s="19">
        <v>13</v>
      </c>
      <c r="B19" s="20" t="s">
        <v>31</v>
      </c>
      <c r="C19" s="19" t="s">
        <v>18</v>
      </c>
      <c r="D19" s="19"/>
      <c r="E19" s="19"/>
      <c r="F19" s="19">
        <v>411.7</v>
      </c>
      <c r="G19" s="19">
        <v>411.7</v>
      </c>
      <c r="H19" s="19"/>
      <c r="I19" s="19">
        <f t="shared" si="0"/>
        <v>0</v>
      </c>
      <c r="J19" s="19">
        <v>0</v>
      </c>
      <c r="K19" s="19">
        <v>100</v>
      </c>
      <c r="L19" s="19" t="s">
        <v>21</v>
      </c>
    </row>
    <row r="20" s="4" customFormat="1" ht="20.1" customHeight="1" spans="1:12">
      <c r="A20" s="19">
        <v>14</v>
      </c>
      <c r="B20" s="20" t="s">
        <v>32</v>
      </c>
      <c r="C20" s="19" t="s">
        <v>18</v>
      </c>
      <c r="D20" s="19"/>
      <c r="E20" s="19"/>
      <c r="F20" s="19">
        <v>8.3</v>
      </c>
      <c r="G20" s="19">
        <v>8.3</v>
      </c>
      <c r="H20" s="19"/>
      <c r="I20" s="19">
        <f t="shared" si="0"/>
        <v>0</v>
      </c>
      <c r="J20" s="19">
        <v>0</v>
      </c>
      <c r="K20" s="19">
        <v>100</v>
      </c>
      <c r="L20" s="19" t="s">
        <v>21</v>
      </c>
    </row>
    <row r="21" s="4" customFormat="1" ht="20.1" customHeight="1" spans="1:12">
      <c r="A21" s="19">
        <v>15</v>
      </c>
      <c r="B21" s="20" t="s">
        <v>33</v>
      </c>
      <c r="C21" s="19" t="s">
        <v>18</v>
      </c>
      <c r="D21" s="19"/>
      <c r="E21" s="19"/>
      <c r="F21" s="19">
        <v>700</v>
      </c>
      <c r="G21" s="19">
        <v>700</v>
      </c>
      <c r="H21" s="19"/>
      <c r="I21" s="19">
        <f t="shared" si="0"/>
        <v>0</v>
      </c>
      <c r="J21" s="19">
        <v>0</v>
      </c>
      <c r="K21" s="19">
        <v>100</v>
      </c>
      <c r="L21" s="19" t="s">
        <v>21</v>
      </c>
    </row>
    <row r="22" s="4" customFormat="1" ht="20.1" customHeight="1" spans="1:12">
      <c r="A22" s="19">
        <v>16</v>
      </c>
      <c r="B22" s="20" t="s">
        <v>34</v>
      </c>
      <c r="C22" s="19" t="s">
        <v>18</v>
      </c>
      <c r="D22" s="19"/>
      <c r="E22" s="19"/>
      <c r="F22" s="19">
        <v>17.11</v>
      </c>
      <c r="G22" s="19">
        <v>17.1023</v>
      </c>
      <c r="H22" s="19"/>
      <c r="I22" s="19">
        <f t="shared" si="0"/>
        <v>0.00769999999999982</v>
      </c>
      <c r="J22" s="19">
        <v>0.00769999999999982</v>
      </c>
      <c r="K22" s="19">
        <v>99.95</v>
      </c>
      <c r="L22" s="19" t="s">
        <v>21</v>
      </c>
    </row>
    <row r="23" s="4" customFormat="1" ht="20.1" customHeight="1" spans="1:12">
      <c r="A23" s="19">
        <v>17</v>
      </c>
      <c r="B23" s="20" t="s">
        <v>35</v>
      </c>
      <c r="C23" s="19" t="s">
        <v>18</v>
      </c>
      <c r="D23" s="19"/>
      <c r="E23" s="19"/>
      <c r="F23" s="19">
        <v>81.3</v>
      </c>
      <c r="G23" s="19">
        <v>81.3</v>
      </c>
      <c r="H23" s="19"/>
      <c r="I23" s="19">
        <f t="shared" si="0"/>
        <v>0</v>
      </c>
      <c r="J23" s="19">
        <v>0</v>
      </c>
      <c r="K23" s="19">
        <v>100</v>
      </c>
      <c r="L23" s="19" t="s">
        <v>21</v>
      </c>
    </row>
    <row r="24" s="4" customFormat="1" ht="20.1" customHeight="1" spans="1:12">
      <c r="A24" s="19">
        <v>18</v>
      </c>
      <c r="B24" s="20" t="s">
        <v>36</v>
      </c>
      <c r="C24" s="19" t="s">
        <v>18</v>
      </c>
      <c r="D24" s="19"/>
      <c r="E24" s="19"/>
      <c r="F24" s="19">
        <v>260</v>
      </c>
      <c r="G24" s="19">
        <v>238</v>
      </c>
      <c r="H24" s="19"/>
      <c r="I24" s="19">
        <f t="shared" si="0"/>
        <v>22</v>
      </c>
      <c r="J24" s="19">
        <v>22</v>
      </c>
      <c r="K24" s="19">
        <v>99.15</v>
      </c>
      <c r="L24" s="19" t="s">
        <v>21</v>
      </c>
    </row>
    <row r="25" s="4" customFormat="1" ht="20.1" customHeight="1" spans="1:12">
      <c r="A25" s="19">
        <v>19</v>
      </c>
      <c r="B25" s="20" t="s">
        <v>37</v>
      </c>
      <c r="C25" s="19" t="s">
        <v>18</v>
      </c>
      <c r="D25" s="19"/>
      <c r="E25" s="19"/>
      <c r="F25" s="19">
        <v>168.9</v>
      </c>
      <c r="G25" s="19">
        <v>168.9</v>
      </c>
      <c r="H25" s="19"/>
      <c r="I25" s="19">
        <f t="shared" si="0"/>
        <v>0</v>
      </c>
      <c r="J25" s="19">
        <v>0</v>
      </c>
      <c r="K25" s="19">
        <v>100</v>
      </c>
      <c r="L25" s="19" t="s">
        <v>21</v>
      </c>
    </row>
    <row r="26" s="4" customFormat="1" ht="70" customHeight="1" spans="1:12">
      <c r="A26" s="19">
        <v>20</v>
      </c>
      <c r="B26" s="20" t="s">
        <v>38</v>
      </c>
      <c r="C26" s="19" t="s">
        <v>18</v>
      </c>
      <c r="D26" s="19"/>
      <c r="E26" s="19"/>
      <c r="F26" s="19">
        <v>6601</v>
      </c>
      <c r="G26" s="19">
        <v>4334.93</v>
      </c>
      <c r="H26" s="19"/>
      <c r="I26" s="19">
        <f t="shared" si="0"/>
        <v>2266.07</v>
      </c>
      <c r="J26" s="19">
        <v>2266.07</v>
      </c>
      <c r="K26" s="19">
        <v>96.57</v>
      </c>
      <c r="L26" s="22" t="s">
        <v>39</v>
      </c>
    </row>
    <row r="27" s="4" customFormat="1" ht="20.1" customHeight="1" spans="1:12">
      <c r="A27" s="19">
        <v>21</v>
      </c>
      <c r="B27" s="20" t="s">
        <v>40</v>
      </c>
      <c r="C27" s="19" t="s">
        <v>18</v>
      </c>
      <c r="D27" s="19"/>
      <c r="E27" s="19"/>
      <c r="F27" s="19">
        <v>600</v>
      </c>
      <c r="G27" s="19">
        <v>600</v>
      </c>
      <c r="H27" s="19"/>
      <c r="I27" s="19">
        <f t="shared" si="0"/>
        <v>0</v>
      </c>
      <c r="J27" s="19">
        <v>0</v>
      </c>
      <c r="K27" s="19">
        <v>100</v>
      </c>
      <c r="L27" s="19" t="s">
        <v>21</v>
      </c>
    </row>
    <row r="28" s="4" customFormat="1" ht="20.1" customHeight="1" spans="1:12">
      <c r="A28" s="19">
        <v>22</v>
      </c>
      <c r="B28" s="20" t="s">
        <v>41</v>
      </c>
      <c r="C28" s="19" t="s">
        <v>18</v>
      </c>
      <c r="D28" s="19"/>
      <c r="E28" s="19"/>
      <c r="F28" s="19">
        <v>30</v>
      </c>
      <c r="G28" s="19">
        <v>29.575</v>
      </c>
      <c r="H28" s="19"/>
      <c r="I28" s="19">
        <f t="shared" si="0"/>
        <v>0.425000000000001</v>
      </c>
      <c r="J28" s="19">
        <v>0.425000000000001</v>
      </c>
      <c r="K28" s="19">
        <v>99.86</v>
      </c>
      <c r="L28" s="19" t="s">
        <v>21</v>
      </c>
    </row>
    <row r="29" s="4" customFormat="1" ht="69" customHeight="1" spans="1:12">
      <c r="A29" s="19">
        <v>23</v>
      </c>
      <c r="B29" s="20" t="s">
        <v>42</v>
      </c>
      <c r="C29" s="19" t="s">
        <v>18</v>
      </c>
      <c r="D29" s="19"/>
      <c r="E29" s="19"/>
      <c r="F29" s="19">
        <v>1200</v>
      </c>
      <c r="G29" s="19">
        <v>806</v>
      </c>
      <c r="H29" s="19"/>
      <c r="I29" s="19">
        <f t="shared" si="0"/>
        <v>394</v>
      </c>
      <c r="J29" s="19">
        <v>394</v>
      </c>
      <c r="K29" s="19">
        <v>93.44</v>
      </c>
      <c r="L29" s="22" t="s">
        <v>39</v>
      </c>
    </row>
    <row r="30" s="4" customFormat="1" ht="68" customHeight="1" spans="1:12">
      <c r="A30" s="19">
        <v>24</v>
      </c>
      <c r="B30" s="20" t="s">
        <v>43</v>
      </c>
      <c r="C30" s="19" t="s">
        <v>18</v>
      </c>
      <c r="D30" s="19"/>
      <c r="E30" s="19"/>
      <c r="F30" s="19">
        <v>935</v>
      </c>
      <c r="G30" s="19">
        <v>769.26</v>
      </c>
      <c r="H30" s="19"/>
      <c r="I30" s="19">
        <f t="shared" si="0"/>
        <v>165.74</v>
      </c>
      <c r="J30" s="19">
        <v>165.74</v>
      </c>
      <c r="K30" s="19">
        <v>98.23</v>
      </c>
      <c r="L30" s="22" t="s">
        <v>39</v>
      </c>
    </row>
    <row r="31" s="4" customFormat="1" ht="20.1" customHeight="1" spans="1:12">
      <c r="A31" s="19">
        <v>25</v>
      </c>
      <c r="B31" s="20" t="s">
        <v>44</v>
      </c>
      <c r="C31" s="19" t="s">
        <v>18</v>
      </c>
      <c r="D31" s="19"/>
      <c r="E31" s="19"/>
      <c r="F31" s="19">
        <v>25</v>
      </c>
      <c r="G31" s="19">
        <v>25</v>
      </c>
      <c r="H31" s="19"/>
      <c r="I31" s="19">
        <f t="shared" si="0"/>
        <v>0</v>
      </c>
      <c r="J31" s="19">
        <v>0</v>
      </c>
      <c r="K31" s="19">
        <v>100</v>
      </c>
      <c r="L31" s="19" t="s">
        <v>21</v>
      </c>
    </row>
    <row r="32" s="4" customFormat="1" ht="20.1" customHeight="1" spans="1:12">
      <c r="A32" s="19">
        <v>26</v>
      </c>
      <c r="B32" s="20" t="s">
        <v>45</v>
      </c>
      <c r="C32" s="19" t="s">
        <v>18</v>
      </c>
      <c r="D32" s="19"/>
      <c r="E32" s="19"/>
      <c r="F32" s="19">
        <v>10</v>
      </c>
      <c r="G32" s="19">
        <v>9.7808</v>
      </c>
      <c r="H32" s="19"/>
      <c r="I32" s="19">
        <f t="shared" si="0"/>
        <v>0.219200000000001</v>
      </c>
      <c r="J32" s="19">
        <v>0.219200000000001</v>
      </c>
      <c r="K32" s="19">
        <v>99.78</v>
      </c>
      <c r="L32" s="19" t="s">
        <v>21</v>
      </c>
    </row>
    <row r="33" s="4" customFormat="1" ht="20.1" customHeight="1" spans="1:12">
      <c r="A33" s="19">
        <v>27</v>
      </c>
      <c r="B33" s="20" t="s">
        <v>46</v>
      </c>
      <c r="C33" s="19" t="s">
        <v>18</v>
      </c>
      <c r="D33" s="19"/>
      <c r="E33" s="19"/>
      <c r="F33" s="19">
        <v>6</v>
      </c>
      <c r="G33" s="19">
        <v>6</v>
      </c>
      <c r="H33" s="19"/>
      <c r="I33" s="19">
        <f t="shared" si="0"/>
        <v>0</v>
      </c>
      <c r="J33" s="19">
        <v>0</v>
      </c>
      <c r="K33" s="19">
        <v>100</v>
      </c>
      <c r="L33" s="19" t="s">
        <v>21</v>
      </c>
    </row>
    <row r="34" s="4" customFormat="1" ht="20.1" customHeight="1" spans="1:12">
      <c r="A34" s="19">
        <v>28</v>
      </c>
      <c r="B34" s="20" t="s">
        <v>47</v>
      </c>
      <c r="C34" s="19" t="s">
        <v>18</v>
      </c>
      <c r="D34" s="19"/>
      <c r="E34" s="19"/>
      <c r="F34" s="19">
        <v>616</v>
      </c>
      <c r="G34" s="19">
        <v>555.75</v>
      </c>
      <c r="H34" s="19"/>
      <c r="I34" s="19">
        <f t="shared" si="0"/>
        <v>60.25</v>
      </c>
      <c r="J34" s="19">
        <v>60.25</v>
      </c>
      <c r="K34" s="19">
        <v>99.02</v>
      </c>
      <c r="L34" s="22" t="s">
        <v>48</v>
      </c>
    </row>
    <row r="35" s="4" customFormat="1" ht="20.1" customHeight="1" spans="1:12">
      <c r="A35" s="19">
        <v>29</v>
      </c>
      <c r="B35" s="20" t="s">
        <v>49</v>
      </c>
      <c r="C35" s="19" t="s">
        <v>18</v>
      </c>
      <c r="D35" s="19"/>
      <c r="E35" s="19"/>
      <c r="F35" s="19">
        <v>15</v>
      </c>
      <c r="G35" s="19">
        <v>15</v>
      </c>
      <c r="H35" s="19"/>
      <c r="I35" s="19">
        <f t="shared" si="0"/>
        <v>0</v>
      </c>
      <c r="J35" s="19">
        <v>0</v>
      </c>
      <c r="K35" s="19">
        <v>100</v>
      </c>
      <c r="L35" s="19" t="s">
        <v>21</v>
      </c>
    </row>
    <row r="36" s="4" customFormat="1" ht="20.1" customHeight="1" spans="1:12">
      <c r="A36" s="19">
        <v>30</v>
      </c>
      <c r="B36" s="20" t="s">
        <v>50</v>
      </c>
      <c r="C36" s="19" t="s">
        <v>18</v>
      </c>
      <c r="D36" s="19"/>
      <c r="E36" s="19"/>
      <c r="F36" s="19">
        <v>200</v>
      </c>
      <c r="G36" s="19">
        <v>196.2</v>
      </c>
      <c r="H36" s="19"/>
      <c r="I36" s="19">
        <f t="shared" si="0"/>
        <v>3.80000000000001</v>
      </c>
      <c r="J36" s="19">
        <v>3.80000000000001</v>
      </c>
      <c r="K36" s="19">
        <v>99.81</v>
      </c>
      <c r="L36" s="19" t="s">
        <v>21</v>
      </c>
    </row>
    <row r="37" s="4" customFormat="1" ht="20.1" customHeight="1" spans="1:12">
      <c r="A37" s="19">
        <v>31</v>
      </c>
      <c r="B37" s="20" t="s">
        <v>51</v>
      </c>
      <c r="C37" s="19" t="s">
        <v>18</v>
      </c>
      <c r="D37" s="19"/>
      <c r="E37" s="19"/>
      <c r="F37" s="19">
        <v>5</v>
      </c>
      <c r="G37" s="19">
        <v>5</v>
      </c>
      <c r="H37" s="19"/>
      <c r="I37" s="19">
        <f t="shared" si="0"/>
        <v>0</v>
      </c>
      <c r="J37" s="19">
        <v>0</v>
      </c>
      <c r="K37" s="19">
        <v>100</v>
      </c>
      <c r="L37" s="19" t="s">
        <v>21</v>
      </c>
    </row>
    <row r="38" s="4" customFormat="1" ht="65" customHeight="1" spans="1:12">
      <c r="A38" s="19">
        <v>32</v>
      </c>
      <c r="B38" s="20" t="s">
        <v>52</v>
      </c>
      <c r="C38" s="19" t="s">
        <v>18</v>
      </c>
      <c r="D38" s="19"/>
      <c r="E38" s="19"/>
      <c r="F38" s="19">
        <v>8464.9</v>
      </c>
      <c r="G38" s="19">
        <v>7654.027224</v>
      </c>
      <c r="H38" s="19"/>
      <c r="I38" s="19">
        <f t="shared" si="0"/>
        <v>810.872775999999</v>
      </c>
      <c r="J38" s="19">
        <v>810.872775999999</v>
      </c>
      <c r="K38" s="19">
        <v>97.54</v>
      </c>
      <c r="L38" s="22" t="s">
        <v>53</v>
      </c>
    </row>
    <row r="39" s="4" customFormat="1" ht="20.1" customHeight="1" spans="1:12">
      <c r="A39" s="19">
        <v>33</v>
      </c>
      <c r="B39" s="20" t="s">
        <v>54</v>
      </c>
      <c r="C39" s="19" t="s">
        <v>18</v>
      </c>
      <c r="D39" s="19"/>
      <c r="E39" s="19"/>
      <c r="F39" s="19">
        <v>87.75</v>
      </c>
      <c r="G39" s="19">
        <v>87.75</v>
      </c>
      <c r="H39" s="19"/>
      <c r="I39" s="19">
        <f t="shared" si="0"/>
        <v>0</v>
      </c>
      <c r="J39" s="19">
        <v>0</v>
      </c>
      <c r="K39" s="19">
        <v>100</v>
      </c>
      <c r="L39" s="22" t="s">
        <v>55</v>
      </c>
    </row>
    <row r="40" s="4" customFormat="1" ht="34" customHeight="1" spans="1:12">
      <c r="A40" s="19">
        <v>34</v>
      </c>
      <c r="B40" s="20" t="s">
        <v>56</v>
      </c>
      <c r="C40" s="19" t="s">
        <v>18</v>
      </c>
      <c r="D40" s="19"/>
      <c r="E40" s="19"/>
      <c r="F40" s="19">
        <v>0.01</v>
      </c>
      <c r="G40" s="19">
        <v>0.004388</v>
      </c>
      <c r="H40" s="19"/>
      <c r="I40" s="19">
        <v>0</v>
      </c>
      <c r="J40" s="19">
        <v>0</v>
      </c>
      <c r="K40" s="19">
        <v>100</v>
      </c>
      <c r="L40" s="22" t="s">
        <v>57</v>
      </c>
    </row>
    <row r="41" s="4" customFormat="1" ht="20.1" customHeight="1" spans="1:12">
      <c r="A41" s="19">
        <v>35</v>
      </c>
      <c r="B41" s="20" t="s">
        <v>58</v>
      </c>
      <c r="C41" s="19" t="s">
        <v>18</v>
      </c>
      <c r="D41" s="19"/>
      <c r="E41" s="19"/>
      <c r="F41" s="19">
        <v>667.64</v>
      </c>
      <c r="G41" s="19">
        <v>667.64</v>
      </c>
      <c r="H41" s="19"/>
      <c r="I41" s="19">
        <f t="shared" ref="I41:I72" si="1">F41-G41</f>
        <v>0</v>
      </c>
      <c r="J41" s="19">
        <v>0</v>
      </c>
      <c r="K41" s="19">
        <v>100</v>
      </c>
      <c r="L41" s="19" t="s">
        <v>21</v>
      </c>
    </row>
    <row r="42" s="4" customFormat="1" ht="34" customHeight="1" spans="1:12">
      <c r="A42" s="19">
        <v>36</v>
      </c>
      <c r="B42" s="20" t="s">
        <v>59</v>
      </c>
      <c r="C42" s="19" t="s">
        <v>18</v>
      </c>
      <c r="D42" s="19"/>
      <c r="E42" s="19"/>
      <c r="F42" s="19">
        <v>150</v>
      </c>
      <c r="G42" s="19">
        <v>150</v>
      </c>
      <c r="H42" s="19"/>
      <c r="I42" s="19">
        <f t="shared" si="1"/>
        <v>0</v>
      </c>
      <c r="J42" s="19">
        <v>0</v>
      </c>
      <c r="K42" s="19">
        <v>72.44</v>
      </c>
      <c r="L42" s="22" t="s">
        <v>60</v>
      </c>
    </row>
    <row r="43" s="4" customFormat="1" ht="38" customHeight="1" spans="1:12">
      <c r="A43" s="19">
        <v>37</v>
      </c>
      <c r="B43" s="20" t="s">
        <v>61</v>
      </c>
      <c r="C43" s="19" t="s">
        <v>18</v>
      </c>
      <c r="D43" s="19"/>
      <c r="E43" s="19"/>
      <c r="F43" s="19">
        <v>1400</v>
      </c>
      <c r="G43" s="19">
        <v>1400</v>
      </c>
      <c r="H43" s="19"/>
      <c r="I43" s="19">
        <f t="shared" si="1"/>
        <v>0</v>
      </c>
      <c r="J43" s="19">
        <v>0</v>
      </c>
      <c r="K43" s="19">
        <v>85</v>
      </c>
      <c r="L43" s="22" t="s">
        <v>62</v>
      </c>
    </row>
    <row r="44" s="4" customFormat="1" ht="20.1" customHeight="1" spans="1:12">
      <c r="A44" s="19">
        <v>38</v>
      </c>
      <c r="B44" s="20" t="s">
        <v>63</v>
      </c>
      <c r="C44" s="19" t="s">
        <v>18</v>
      </c>
      <c r="D44" s="19"/>
      <c r="E44" s="19"/>
      <c r="F44" s="19">
        <v>1460</v>
      </c>
      <c r="G44" s="19">
        <v>1460</v>
      </c>
      <c r="H44" s="19"/>
      <c r="I44" s="19">
        <f t="shared" si="1"/>
        <v>0</v>
      </c>
      <c r="J44" s="19">
        <v>0</v>
      </c>
      <c r="K44" s="19">
        <v>100</v>
      </c>
      <c r="L44" s="19" t="s">
        <v>21</v>
      </c>
    </row>
    <row r="45" s="4" customFormat="1" ht="34" customHeight="1" spans="1:12">
      <c r="A45" s="19">
        <v>39</v>
      </c>
      <c r="B45" s="20" t="s">
        <v>64</v>
      </c>
      <c r="C45" s="19" t="s">
        <v>18</v>
      </c>
      <c r="D45" s="19"/>
      <c r="E45" s="19"/>
      <c r="F45" s="19">
        <v>1020</v>
      </c>
      <c r="G45" s="19">
        <v>1020</v>
      </c>
      <c r="H45" s="19"/>
      <c r="I45" s="19">
        <f t="shared" si="1"/>
        <v>0</v>
      </c>
      <c r="J45" s="19">
        <v>0</v>
      </c>
      <c r="K45" s="19">
        <v>100</v>
      </c>
      <c r="L45" s="22" t="s">
        <v>21</v>
      </c>
    </row>
    <row r="46" s="4" customFormat="1" ht="20.1" customHeight="1" spans="1:12">
      <c r="A46" s="19">
        <v>40</v>
      </c>
      <c r="B46" s="20" t="s">
        <v>65</v>
      </c>
      <c r="C46" s="19" t="s">
        <v>18</v>
      </c>
      <c r="D46" s="19"/>
      <c r="E46" s="19"/>
      <c r="F46" s="19">
        <v>500</v>
      </c>
      <c r="G46" s="19">
        <v>500</v>
      </c>
      <c r="H46" s="19"/>
      <c r="I46" s="19">
        <f t="shared" si="1"/>
        <v>0</v>
      </c>
      <c r="J46" s="19">
        <v>0</v>
      </c>
      <c r="K46" s="19">
        <v>100</v>
      </c>
      <c r="L46" s="19" t="s">
        <v>21</v>
      </c>
    </row>
    <row r="47" s="4" customFormat="1" ht="47" customHeight="1" spans="1:12">
      <c r="A47" s="19">
        <v>41</v>
      </c>
      <c r="B47" s="20" t="s">
        <v>66</v>
      </c>
      <c r="C47" s="19" t="s">
        <v>18</v>
      </c>
      <c r="D47" s="19"/>
      <c r="E47" s="19"/>
      <c r="F47" s="19">
        <v>235</v>
      </c>
      <c r="G47" s="19">
        <v>235</v>
      </c>
      <c r="H47" s="19"/>
      <c r="I47" s="19">
        <f t="shared" si="1"/>
        <v>0</v>
      </c>
      <c r="J47" s="19">
        <v>0</v>
      </c>
      <c r="K47" s="22">
        <v>46</v>
      </c>
      <c r="L47" s="22" t="s">
        <v>67</v>
      </c>
    </row>
    <row r="48" s="4" customFormat="1" ht="57" customHeight="1" spans="1:12">
      <c r="A48" s="19">
        <v>42</v>
      </c>
      <c r="B48" s="20" t="s">
        <v>68</v>
      </c>
      <c r="C48" s="19" t="s">
        <v>18</v>
      </c>
      <c r="D48" s="19"/>
      <c r="E48" s="19"/>
      <c r="F48" s="19">
        <v>250</v>
      </c>
      <c r="G48" s="19">
        <v>250</v>
      </c>
      <c r="H48" s="19"/>
      <c r="I48" s="19">
        <f t="shared" si="1"/>
        <v>0</v>
      </c>
      <c r="J48" s="19">
        <v>0</v>
      </c>
      <c r="K48" s="19">
        <v>92</v>
      </c>
      <c r="L48" s="22" t="s">
        <v>69</v>
      </c>
    </row>
    <row r="49" s="4" customFormat="1" ht="58" customHeight="1" spans="1:12">
      <c r="A49" s="19">
        <v>43</v>
      </c>
      <c r="B49" s="20" t="s">
        <v>70</v>
      </c>
      <c r="C49" s="19" t="s">
        <v>18</v>
      </c>
      <c r="D49" s="19"/>
      <c r="E49" s="19"/>
      <c r="F49" s="19">
        <v>200</v>
      </c>
      <c r="G49" s="19">
        <v>200</v>
      </c>
      <c r="H49" s="19"/>
      <c r="I49" s="19">
        <f t="shared" si="1"/>
        <v>0</v>
      </c>
      <c r="J49" s="19">
        <v>0</v>
      </c>
      <c r="K49" s="19">
        <v>10</v>
      </c>
      <c r="L49" s="22" t="s">
        <v>71</v>
      </c>
    </row>
    <row r="50" s="4" customFormat="1" ht="47" customHeight="1" spans="1:12">
      <c r="A50" s="19">
        <v>44</v>
      </c>
      <c r="B50" s="20" t="s">
        <v>72</v>
      </c>
      <c r="C50" s="19" t="s">
        <v>18</v>
      </c>
      <c r="D50" s="19"/>
      <c r="E50" s="19"/>
      <c r="F50" s="19">
        <v>530</v>
      </c>
      <c r="G50" s="19">
        <v>530</v>
      </c>
      <c r="H50" s="19"/>
      <c r="I50" s="19">
        <f t="shared" si="1"/>
        <v>0</v>
      </c>
      <c r="J50" s="19">
        <v>0</v>
      </c>
      <c r="K50" s="19">
        <v>97.5</v>
      </c>
      <c r="L50" s="22" t="s">
        <v>73</v>
      </c>
    </row>
    <row r="51" s="4" customFormat="1" ht="20.1" customHeight="1" spans="1:12">
      <c r="A51" s="19">
        <v>45</v>
      </c>
      <c r="B51" s="20" t="s">
        <v>74</v>
      </c>
      <c r="C51" s="19" t="s">
        <v>18</v>
      </c>
      <c r="D51" s="19"/>
      <c r="E51" s="19"/>
      <c r="F51" s="19">
        <v>750</v>
      </c>
      <c r="G51" s="19">
        <v>750</v>
      </c>
      <c r="H51" s="19"/>
      <c r="I51" s="19">
        <f t="shared" si="1"/>
        <v>0</v>
      </c>
      <c r="J51" s="19">
        <v>0</v>
      </c>
      <c r="K51" s="19">
        <v>100</v>
      </c>
      <c r="L51" s="19" t="s">
        <v>21</v>
      </c>
    </row>
    <row r="52" s="4" customFormat="1" ht="150" customHeight="1" spans="1:12">
      <c r="A52" s="19">
        <v>46</v>
      </c>
      <c r="B52" s="20" t="s">
        <v>75</v>
      </c>
      <c r="C52" s="19" t="s">
        <v>18</v>
      </c>
      <c r="D52" s="19"/>
      <c r="E52" s="19"/>
      <c r="F52" s="19">
        <v>2000</v>
      </c>
      <c r="G52" s="19">
        <v>2000</v>
      </c>
      <c r="H52" s="19"/>
      <c r="I52" s="19">
        <f t="shared" si="1"/>
        <v>0</v>
      </c>
      <c r="J52" s="19">
        <v>0</v>
      </c>
      <c r="K52" s="19">
        <v>63.6</v>
      </c>
      <c r="L52" s="22" t="s">
        <v>76</v>
      </c>
    </row>
    <row r="53" s="4" customFormat="1" ht="57" customHeight="1" spans="1:12">
      <c r="A53" s="19">
        <v>47</v>
      </c>
      <c r="B53" s="20" t="s">
        <v>77</v>
      </c>
      <c r="C53" s="19" t="s">
        <v>18</v>
      </c>
      <c r="D53" s="19"/>
      <c r="E53" s="19"/>
      <c r="F53" s="19">
        <v>602</v>
      </c>
      <c r="G53" s="19">
        <v>602</v>
      </c>
      <c r="H53" s="19"/>
      <c r="I53" s="19">
        <f t="shared" si="1"/>
        <v>0</v>
      </c>
      <c r="J53" s="19">
        <v>0</v>
      </c>
      <c r="K53" s="19">
        <v>97.5</v>
      </c>
      <c r="L53" s="22" t="s">
        <v>78</v>
      </c>
    </row>
    <row r="54" s="4" customFormat="1" ht="47" customHeight="1" spans="1:12">
      <c r="A54" s="19">
        <v>48</v>
      </c>
      <c r="B54" s="20" t="s">
        <v>79</v>
      </c>
      <c r="C54" s="19" t="s">
        <v>18</v>
      </c>
      <c r="D54" s="19"/>
      <c r="E54" s="19"/>
      <c r="F54" s="19">
        <v>44</v>
      </c>
      <c r="G54" s="19">
        <v>44</v>
      </c>
      <c r="H54" s="19"/>
      <c r="I54" s="19">
        <f t="shared" si="1"/>
        <v>0</v>
      </c>
      <c r="J54" s="19">
        <v>0</v>
      </c>
      <c r="K54" s="19">
        <v>98.8</v>
      </c>
      <c r="L54" s="22" t="s">
        <v>80</v>
      </c>
    </row>
    <row r="55" s="4" customFormat="1" ht="67" customHeight="1" spans="1:12">
      <c r="A55" s="19">
        <v>49</v>
      </c>
      <c r="B55" s="20" t="s">
        <v>81</v>
      </c>
      <c r="C55" s="19" t="s">
        <v>18</v>
      </c>
      <c r="D55" s="19"/>
      <c r="E55" s="19"/>
      <c r="F55" s="19">
        <v>800</v>
      </c>
      <c r="G55" s="19">
        <v>800</v>
      </c>
      <c r="H55" s="19"/>
      <c r="I55" s="19">
        <f t="shared" si="1"/>
        <v>0</v>
      </c>
      <c r="J55" s="19">
        <v>0</v>
      </c>
      <c r="K55" s="19">
        <v>85</v>
      </c>
      <c r="L55" s="22" t="s">
        <v>82</v>
      </c>
    </row>
    <row r="56" s="4" customFormat="1" ht="31" customHeight="1" spans="1:12">
      <c r="A56" s="19">
        <v>50</v>
      </c>
      <c r="B56" s="20" t="s">
        <v>83</v>
      </c>
      <c r="C56" s="19" t="s">
        <v>18</v>
      </c>
      <c r="D56" s="19"/>
      <c r="E56" s="19"/>
      <c r="F56" s="19">
        <v>63</v>
      </c>
      <c r="G56" s="19">
        <v>63</v>
      </c>
      <c r="H56" s="19"/>
      <c r="I56" s="19">
        <f t="shared" si="1"/>
        <v>0</v>
      </c>
      <c r="J56" s="19">
        <v>0</v>
      </c>
      <c r="K56" s="19">
        <v>100</v>
      </c>
      <c r="L56" s="22" t="s">
        <v>21</v>
      </c>
    </row>
    <row r="57" s="4" customFormat="1" ht="20.1" customHeight="1" spans="1:12">
      <c r="A57" s="19">
        <v>51</v>
      </c>
      <c r="B57" s="20" t="s">
        <v>84</v>
      </c>
      <c r="C57" s="19" t="s">
        <v>18</v>
      </c>
      <c r="D57" s="19"/>
      <c r="E57" s="19"/>
      <c r="F57" s="19">
        <v>1200</v>
      </c>
      <c r="G57" s="19">
        <v>1200</v>
      </c>
      <c r="H57" s="19"/>
      <c r="I57" s="19">
        <f t="shared" si="1"/>
        <v>0</v>
      </c>
      <c r="J57" s="19">
        <v>0</v>
      </c>
      <c r="K57" s="19">
        <v>100</v>
      </c>
      <c r="L57" s="19" t="s">
        <v>21</v>
      </c>
    </row>
    <row r="58" s="4" customFormat="1" ht="49" customHeight="1" spans="1:12">
      <c r="A58" s="19">
        <v>52</v>
      </c>
      <c r="B58" s="20" t="s">
        <v>85</v>
      </c>
      <c r="C58" s="19" t="s">
        <v>18</v>
      </c>
      <c r="D58" s="19"/>
      <c r="E58" s="19"/>
      <c r="F58" s="19">
        <v>700</v>
      </c>
      <c r="G58" s="19">
        <v>700</v>
      </c>
      <c r="H58" s="19"/>
      <c r="I58" s="19">
        <f t="shared" si="1"/>
        <v>0</v>
      </c>
      <c r="J58" s="19">
        <v>0</v>
      </c>
      <c r="K58" s="19">
        <v>70</v>
      </c>
      <c r="L58" s="22" t="s">
        <v>86</v>
      </c>
    </row>
    <row r="59" s="4" customFormat="1" ht="20.1" customHeight="1" spans="1:12">
      <c r="A59" s="19">
        <v>53</v>
      </c>
      <c r="B59" s="20" t="s">
        <v>87</v>
      </c>
      <c r="C59" s="19" t="s">
        <v>18</v>
      </c>
      <c r="D59" s="19"/>
      <c r="E59" s="19"/>
      <c r="F59" s="19">
        <v>1157</v>
      </c>
      <c r="G59" s="19">
        <v>1157</v>
      </c>
      <c r="H59" s="19"/>
      <c r="I59" s="19">
        <f t="shared" si="1"/>
        <v>0</v>
      </c>
      <c r="J59" s="19">
        <v>0</v>
      </c>
      <c r="K59" s="19">
        <v>100</v>
      </c>
      <c r="L59" s="19" t="s">
        <v>21</v>
      </c>
    </row>
    <row r="60" s="4" customFormat="1" ht="41" customHeight="1" spans="1:12">
      <c r="A60" s="19">
        <v>54</v>
      </c>
      <c r="B60" s="20" t="s">
        <v>88</v>
      </c>
      <c r="C60" s="19" t="s">
        <v>18</v>
      </c>
      <c r="D60" s="19"/>
      <c r="E60" s="19"/>
      <c r="F60" s="19">
        <v>600</v>
      </c>
      <c r="G60" s="19">
        <v>600</v>
      </c>
      <c r="H60" s="19"/>
      <c r="I60" s="19">
        <f t="shared" si="1"/>
        <v>0</v>
      </c>
      <c r="J60" s="19">
        <v>0</v>
      </c>
      <c r="K60" s="19">
        <v>10</v>
      </c>
      <c r="L60" s="22" t="s">
        <v>89</v>
      </c>
    </row>
    <row r="61" s="4" customFormat="1" ht="183" customHeight="1" spans="1:12">
      <c r="A61" s="19">
        <v>55</v>
      </c>
      <c r="B61" s="20" t="s">
        <v>90</v>
      </c>
      <c r="C61" s="19" t="s">
        <v>18</v>
      </c>
      <c r="D61" s="19"/>
      <c r="E61" s="19"/>
      <c r="F61" s="19">
        <v>500</v>
      </c>
      <c r="G61" s="19">
        <v>500</v>
      </c>
      <c r="H61" s="19"/>
      <c r="I61" s="19">
        <f t="shared" si="1"/>
        <v>0</v>
      </c>
      <c r="J61" s="19">
        <v>0</v>
      </c>
      <c r="K61" s="19">
        <v>57.9</v>
      </c>
      <c r="L61" s="22" t="s">
        <v>91</v>
      </c>
    </row>
    <row r="62" s="4" customFormat="1" ht="72" customHeight="1" spans="1:12">
      <c r="A62" s="19">
        <v>56</v>
      </c>
      <c r="B62" s="20" t="s">
        <v>92</v>
      </c>
      <c r="C62" s="19" t="s">
        <v>18</v>
      </c>
      <c r="D62" s="19"/>
      <c r="E62" s="19"/>
      <c r="F62" s="19">
        <v>150</v>
      </c>
      <c r="G62" s="19">
        <v>150</v>
      </c>
      <c r="H62" s="19"/>
      <c r="I62" s="19">
        <f t="shared" si="1"/>
        <v>0</v>
      </c>
      <c r="J62" s="19">
        <v>0</v>
      </c>
      <c r="K62" s="19">
        <v>65.06</v>
      </c>
      <c r="L62" s="22" t="s">
        <v>93</v>
      </c>
    </row>
    <row r="63" s="4" customFormat="1" ht="18" customHeight="1" spans="1:12">
      <c r="A63" s="19">
        <v>57</v>
      </c>
      <c r="B63" s="20" t="s">
        <v>94</v>
      </c>
      <c r="C63" s="19" t="s">
        <v>18</v>
      </c>
      <c r="D63" s="19"/>
      <c r="E63" s="19"/>
      <c r="F63" s="19">
        <v>300</v>
      </c>
      <c r="G63" s="19">
        <v>300</v>
      </c>
      <c r="H63" s="19"/>
      <c r="I63" s="19">
        <f t="shared" si="1"/>
        <v>0</v>
      </c>
      <c r="J63" s="19">
        <v>0</v>
      </c>
      <c r="K63" s="19">
        <v>100</v>
      </c>
      <c r="L63" s="19" t="s">
        <v>21</v>
      </c>
    </row>
    <row r="64" s="4" customFormat="1" ht="38" customHeight="1" spans="1:12">
      <c r="A64" s="19">
        <v>58</v>
      </c>
      <c r="B64" s="20" t="s">
        <v>95</v>
      </c>
      <c r="C64" s="19" t="s">
        <v>18</v>
      </c>
      <c r="D64" s="19"/>
      <c r="E64" s="19"/>
      <c r="F64" s="19">
        <v>500</v>
      </c>
      <c r="G64" s="19">
        <v>500</v>
      </c>
      <c r="H64" s="19"/>
      <c r="I64" s="19">
        <f t="shared" si="1"/>
        <v>0</v>
      </c>
      <c r="J64" s="19">
        <v>0</v>
      </c>
      <c r="K64" s="19">
        <v>80</v>
      </c>
      <c r="L64" s="22" t="s">
        <v>62</v>
      </c>
    </row>
    <row r="65" s="4" customFormat="1" ht="20.1" customHeight="1" spans="1:12">
      <c r="A65" s="19">
        <v>59</v>
      </c>
      <c r="B65" s="20" t="s">
        <v>96</v>
      </c>
      <c r="C65" s="19" t="s">
        <v>18</v>
      </c>
      <c r="D65" s="19"/>
      <c r="E65" s="19"/>
      <c r="F65" s="19">
        <v>30</v>
      </c>
      <c r="G65" s="19">
        <v>30</v>
      </c>
      <c r="H65" s="19"/>
      <c r="I65" s="19">
        <f t="shared" si="1"/>
        <v>0</v>
      </c>
      <c r="J65" s="19">
        <v>0</v>
      </c>
      <c r="K65" s="19">
        <v>100</v>
      </c>
      <c r="L65" s="22" t="s">
        <v>21</v>
      </c>
    </row>
    <row r="66" s="4" customFormat="1" ht="20.1" customHeight="1" spans="1:12">
      <c r="A66" s="19">
        <v>60</v>
      </c>
      <c r="B66" s="20" t="s">
        <v>97</v>
      </c>
      <c r="C66" s="19" t="s">
        <v>18</v>
      </c>
      <c r="D66" s="19"/>
      <c r="E66" s="19"/>
      <c r="F66" s="19">
        <v>1100</v>
      </c>
      <c r="G66" s="19">
        <v>1100</v>
      </c>
      <c r="H66" s="19"/>
      <c r="I66" s="19">
        <f t="shared" si="1"/>
        <v>0</v>
      </c>
      <c r="J66" s="19">
        <v>0</v>
      </c>
      <c r="K66" s="19">
        <v>100</v>
      </c>
      <c r="L66" s="19" t="s">
        <v>21</v>
      </c>
    </row>
    <row r="67" s="4" customFormat="1" ht="20.1" customHeight="1" spans="1:12">
      <c r="A67" s="19">
        <v>61</v>
      </c>
      <c r="B67" s="20" t="s">
        <v>98</v>
      </c>
      <c r="C67" s="19" t="s">
        <v>18</v>
      </c>
      <c r="D67" s="19"/>
      <c r="E67" s="19"/>
      <c r="F67" s="19">
        <v>600</v>
      </c>
      <c r="G67" s="19">
        <v>600</v>
      </c>
      <c r="H67" s="19"/>
      <c r="I67" s="19">
        <f t="shared" si="1"/>
        <v>0</v>
      </c>
      <c r="J67" s="19">
        <v>0</v>
      </c>
      <c r="K67" s="19">
        <v>100</v>
      </c>
      <c r="L67" s="19" t="s">
        <v>21</v>
      </c>
    </row>
    <row r="68" s="4" customFormat="1" ht="20.1" customHeight="1" spans="1:12">
      <c r="A68" s="19">
        <v>62</v>
      </c>
      <c r="B68" s="20" t="s">
        <v>99</v>
      </c>
      <c r="C68" s="19" t="s">
        <v>18</v>
      </c>
      <c r="D68" s="19"/>
      <c r="E68" s="19"/>
      <c r="F68" s="19">
        <v>1300</v>
      </c>
      <c r="G68" s="19">
        <v>1300</v>
      </c>
      <c r="H68" s="19"/>
      <c r="I68" s="19">
        <f t="shared" si="1"/>
        <v>0</v>
      </c>
      <c r="J68" s="19">
        <v>0</v>
      </c>
      <c r="K68" s="19">
        <v>100</v>
      </c>
      <c r="L68" s="19" t="s">
        <v>21</v>
      </c>
    </row>
    <row r="69" s="4" customFormat="1" ht="55" customHeight="1" spans="1:12">
      <c r="A69" s="19">
        <v>63</v>
      </c>
      <c r="B69" s="20" t="s">
        <v>100</v>
      </c>
      <c r="C69" s="19" t="s">
        <v>18</v>
      </c>
      <c r="D69" s="19"/>
      <c r="E69" s="19"/>
      <c r="F69" s="19">
        <v>450</v>
      </c>
      <c r="G69" s="19">
        <v>450</v>
      </c>
      <c r="H69" s="19"/>
      <c r="I69" s="19">
        <f t="shared" si="1"/>
        <v>0</v>
      </c>
      <c r="J69" s="19">
        <v>0</v>
      </c>
      <c r="K69" s="19">
        <v>97</v>
      </c>
      <c r="L69" s="22" t="s">
        <v>101</v>
      </c>
    </row>
    <row r="70" s="4" customFormat="1" ht="142" customHeight="1" spans="1:12">
      <c r="A70" s="19">
        <v>64</v>
      </c>
      <c r="B70" s="20" t="s">
        <v>102</v>
      </c>
      <c r="C70" s="19" t="s">
        <v>18</v>
      </c>
      <c r="D70" s="19"/>
      <c r="E70" s="19"/>
      <c r="F70" s="19">
        <v>80</v>
      </c>
      <c r="G70" s="19">
        <v>80</v>
      </c>
      <c r="H70" s="19"/>
      <c r="I70" s="19">
        <f t="shared" si="1"/>
        <v>0</v>
      </c>
      <c r="J70" s="19">
        <v>0</v>
      </c>
      <c r="K70" s="19">
        <v>60.1</v>
      </c>
      <c r="L70" s="22" t="s">
        <v>103</v>
      </c>
    </row>
    <row r="71" s="4" customFormat="1" ht="40" customHeight="1" spans="1:12">
      <c r="A71" s="19">
        <v>65</v>
      </c>
      <c r="B71" s="20" t="s">
        <v>104</v>
      </c>
      <c r="C71" s="19" t="s">
        <v>18</v>
      </c>
      <c r="D71" s="19"/>
      <c r="E71" s="19"/>
      <c r="F71" s="19">
        <v>272</v>
      </c>
      <c r="G71" s="19">
        <v>272</v>
      </c>
      <c r="H71" s="19"/>
      <c r="I71" s="19">
        <f t="shared" si="1"/>
        <v>0</v>
      </c>
      <c r="J71" s="19">
        <v>0</v>
      </c>
      <c r="K71" s="19">
        <v>93.5</v>
      </c>
      <c r="L71" s="22" t="s">
        <v>105</v>
      </c>
    </row>
    <row r="72" s="4" customFormat="1" ht="20.1" customHeight="1" spans="1:12">
      <c r="A72" s="19">
        <v>66</v>
      </c>
      <c r="B72" s="20" t="s">
        <v>106</v>
      </c>
      <c r="C72" s="19" t="s">
        <v>18</v>
      </c>
      <c r="D72" s="23">
        <v>240000</v>
      </c>
      <c r="E72" s="19"/>
      <c r="F72" s="19"/>
      <c r="G72" s="19">
        <v>239813.444054</v>
      </c>
      <c r="H72" s="19"/>
      <c r="I72" s="19">
        <f>D72-G72</f>
        <v>186.555946000008</v>
      </c>
      <c r="J72" s="19">
        <v>186.555946000008</v>
      </c>
      <c r="K72" s="19">
        <v>99.99</v>
      </c>
      <c r="L72" s="19" t="s">
        <v>21</v>
      </c>
    </row>
    <row r="73" s="4" customFormat="1" ht="20.1" customHeight="1" spans="1:12">
      <c r="A73" s="19">
        <v>67</v>
      </c>
      <c r="B73" s="20" t="s">
        <v>107</v>
      </c>
      <c r="C73" s="19" t="s">
        <v>18</v>
      </c>
      <c r="D73" s="19"/>
      <c r="E73" s="19"/>
      <c r="F73" s="19">
        <v>4.3</v>
      </c>
      <c r="G73" s="19">
        <v>4.3</v>
      </c>
      <c r="H73" s="19"/>
      <c r="I73" s="19">
        <f t="shared" ref="I73:I104" si="2">F73-G73</f>
        <v>0</v>
      </c>
      <c r="J73" s="19">
        <v>0</v>
      </c>
      <c r="K73" s="19">
        <v>100</v>
      </c>
      <c r="L73" s="19" t="s">
        <v>21</v>
      </c>
    </row>
    <row r="74" s="4" customFormat="1" ht="20.1" customHeight="1" spans="1:12">
      <c r="A74" s="19">
        <v>68</v>
      </c>
      <c r="B74" s="20" t="s">
        <v>108</v>
      </c>
      <c r="C74" s="19" t="s">
        <v>18</v>
      </c>
      <c r="D74" s="19"/>
      <c r="E74" s="19"/>
      <c r="F74" s="19">
        <v>30</v>
      </c>
      <c r="G74" s="19">
        <v>29.5</v>
      </c>
      <c r="H74" s="19"/>
      <c r="I74" s="19">
        <f t="shared" si="2"/>
        <v>0.5</v>
      </c>
      <c r="J74" s="19">
        <v>0.5</v>
      </c>
      <c r="K74" s="19">
        <v>99.83</v>
      </c>
      <c r="L74" s="19" t="s">
        <v>21</v>
      </c>
    </row>
    <row r="75" s="4" customFormat="1" ht="20.1" customHeight="1" spans="1:12">
      <c r="A75" s="19">
        <v>69</v>
      </c>
      <c r="B75" s="20" t="s">
        <v>109</v>
      </c>
      <c r="C75" s="19" t="s">
        <v>18</v>
      </c>
      <c r="D75" s="19"/>
      <c r="E75" s="19"/>
      <c r="F75" s="19">
        <v>2929.8492</v>
      </c>
      <c r="G75" s="19">
        <v>2929.8492</v>
      </c>
      <c r="H75" s="19"/>
      <c r="I75" s="19">
        <f t="shared" si="2"/>
        <v>0</v>
      </c>
      <c r="J75" s="19">
        <v>0</v>
      </c>
      <c r="K75" s="19">
        <v>100</v>
      </c>
      <c r="L75" s="19" t="s">
        <v>21</v>
      </c>
    </row>
    <row r="76" s="4" customFormat="1" ht="20.1" customHeight="1" spans="1:12">
      <c r="A76" s="19">
        <v>70</v>
      </c>
      <c r="B76" s="20" t="s">
        <v>110</v>
      </c>
      <c r="C76" s="19" t="s">
        <v>18</v>
      </c>
      <c r="D76" s="19"/>
      <c r="E76" s="19"/>
      <c r="F76" s="19">
        <v>10.8</v>
      </c>
      <c r="G76" s="19">
        <v>10.7921</v>
      </c>
      <c r="H76" s="19"/>
      <c r="I76" s="19">
        <f t="shared" si="2"/>
        <v>0.00790000000000113</v>
      </c>
      <c r="J76" s="19">
        <v>0.00790000000000113</v>
      </c>
      <c r="K76" s="19">
        <v>100</v>
      </c>
      <c r="L76" s="19" t="s">
        <v>21</v>
      </c>
    </row>
    <row r="77" s="4" customFormat="1" ht="20.1" customHeight="1" spans="1:12">
      <c r="A77" s="19">
        <v>71</v>
      </c>
      <c r="B77" s="20" t="s">
        <v>111</v>
      </c>
      <c r="C77" s="19" t="s">
        <v>18</v>
      </c>
      <c r="D77" s="19"/>
      <c r="E77" s="19"/>
      <c r="F77" s="19">
        <v>15</v>
      </c>
      <c r="G77" s="19">
        <v>14.8</v>
      </c>
      <c r="H77" s="19"/>
      <c r="I77" s="19">
        <f t="shared" si="2"/>
        <v>0.199999999999999</v>
      </c>
      <c r="J77" s="19">
        <v>0.199999999999999</v>
      </c>
      <c r="K77" s="19">
        <v>99.87</v>
      </c>
      <c r="L77" s="19" t="s">
        <v>21</v>
      </c>
    </row>
    <row r="78" s="4" customFormat="1" ht="20.1" customHeight="1" spans="1:12">
      <c r="A78" s="19">
        <v>72</v>
      </c>
      <c r="B78" s="20" t="s">
        <v>112</v>
      </c>
      <c r="C78" s="19" t="s">
        <v>18</v>
      </c>
      <c r="D78" s="19"/>
      <c r="E78" s="19"/>
      <c r="F78" s="19">
        <v>10</v>
      </c>
      <c r="G78" s="19">
        <v>10</v>
      </c>
      <c r="H78" s="19"/>
      <c r="I78" s="19">
        <f t="shared" si="2"/>
        <v>0</v>
      </c>
      <c r="J78" s="19">
        <v>0</v>
      </c>
      <c r="K78" s="19">
        <v>100</v>
      </c>
      <c r="L78" s="19" t="s">
        <v>21</v>
      </c>
    </row>
    <row r="79" s="4" customFormat="1" ht="20.1" customHeight="1" spans="1:12">
      <c r="A79" s="19">
        <v>73</v>
      </c>
      <c r="B79" s="20" t="s">
        <v>113</v>
      </c>
      <c r="C79" s="19" t="s">
        <v>18</v>
      </c>
      <c r="D79" s="19"/>
      <c r="E79" s="19"/>
      <c r="F79" s="19">
        <v>45082.76</v>
      </c>
      <c r="G79" s="19">
        <v>45082.76</v>
      </c>
      <c r="H79" s="19"/>
      <c r="I79" s="19">
        <f t="shared" si="2"/>
        <v>0</v>
      </c>
      <c r="J79" s="19">
        <v>0</v>
      </c>
      <c r="K79" s="19">
        <v>100</v>
      </c>
      <c r="L79" s="22" t="s">
        <v>21</v>
      </c>
    </row>
    <row r="80" s="4" customFormat="1" ht="20.1" customHeight="1" spans="1:12">
      <c r="A80" s="19">
        <v>74</v>
      </c>
      <c r="B80" s="20" t="s">
        <v>24</v>
      </c>
      <c r="C80" s="19" t="s">
        <v>114</v>
      </c>
      <c r="D80" s="19"/>
      <c r="E80" s="19"/>
      <c r="F80" s="19">
        <v>1.8</v>
      </c>
      <c r="G80" s="19">
        <v>1.8</v>
      </c>
      <c r="H80" s="19"/>
      <c r="I80" s="19">
        <f t="shared" si="2"/>
        <v>0</v>
      </c>
      <c r="J80" s="19">
        <v>0</v>
      </c>
      <c r="K80" s="19">
        <v>100</v>
      </c>
      <c r="L80" s="19" t="s">
        <v>21</v>
      </c>
    </row>
    <row r="81" s="4" customFormat="1" ht="20.1" customHeight="1" spans="1:12">
      <c r="A81" s="19">
        <v>75</v>
      </c>
      <c r="B81" s="20" t="s">
        <v>115</v>
      </c>
      <c r="C81" s="19" t="s">
        <v>114</v>
      </c>
      <c r="D81" s="19"/>
      <c r="E81" s="19"/>
      <c r="F81" s="19">
        <v>2.9</v>
      </c>
      <c r="G81" s="19">
        <v>2.9</v>
      </c>
      <c r="H81" s="19"/>
      <c r="I81" s="19">
        <f t="shared" si="2"/>
        <v>0</v>
      </c>
      <c r="J81" s="19">
        <v>0</v>
      </c>
      <c r="K81" s="19">
        <v>100</v>
      </c>
      <c r="L81" s="19" t="s">
        <v>21</v>
      </c>
    </row>
    <row r="82" s="4" customFormat="1" ht="20.1" customHeight="1" spans="1:12">
      <c r="A82" s="19">
        <v>76</v>
      </c>
      <c r="B82" s="20" t="s">
        <v>25</v>
      </c>
      <c r="C82" s="19" t="s">
        <v>114</v>
      </c>
      <c r="D82" s="19"/>
      <c r="E82" s="19"/>
      <c r="F82" s="19">
        <v>3.57</v>
      </c>
      <c r="G82" s="19">
        <v>3.57</v>
      </c>
      <c r="H82" s="19"/>
      <c r="I82" s="19">
        <f t="shared" si="2"/>
        <v>0</v>
      </c>
      <c r="J82" s="19">
        <v>0</v>
      </c>
      <c r="K82" s="19">
        <v>100</v>
      </c>
      <c r="L82" s="19" t="s">
        <v>21</v>
      </c>
    </row>
    <row r="83" s="4" customFormat="1" ht="20.1" customHeight="1" spans="1:12">
      <c r="A83" s="19">
        <v>77</v>
      </c>
      <c r="B83" s="20" t="s">
        <v>28</v>
      </c>
      <c r="C83" s="19" t="s">
        <v>114</v>
      </c>
      <c r="D83" s="19"/>
      <c r="E83" s="19"/>
      <c r="F83" s="19">
        <v>0.89</v>
      </c>
      <c r="G83" s="19">
        <v>0.88997</v>
      </c>
      <c r="H83" s="19"/>
      <c r="I83" s="24">
        <v>0</v>
      </c>
      <c r="J83" s="25">
        <v>2.99999999999745e-5</v>
      </c>
      <c r="K83" s="19">
        <v>100</v>
      </c>
      <c r="L83" s="19" t="s">
        <v>21</v>
      </c>
    </row>
    <row r="84" s="4" customFormat="1" ht="57" customHeight="1" spans="1:12">
      <c r="A84" s="19">
        <v>78</v>
      </c>
      <c r="B84" s="20" t="s">
        <v>29</v>
      </c>
      <c r="C84" s="19" t="s">
        <v>114</v>
      </c>
      <c r="D84" s="19"/>
      <c r="E84" s="19"/>
      <c r="F84" s="19">
        <v>4.5</v>
      </c>
      <c r="G84" s="19">
        <v>4.4932</v>
      </c>
      <c r="H84" s="19"/>
      <c r="I84" s="19">
        <f t="shared" si="2"/>
        <v>0.00680000000000014</v>
      </c>
      <c r="J84" s="19">
        <v>0.00680000000000014</v>
      </c>
      <c r="K84" s="19">
        <v>97.58</v>
      </c>
      <c r="L84" s="22" t="s">
        <v>116</v>
      </c>
    </row>
    <row r="85" s="4" customFormat="1" ht="20.1" customHeight="1" spans="1:12">
      <c r="A85" s="19">
        <v>79</v>
      </c>
      <c r="B85" s="20" t="s">
        <v>32</v>
      </c>
      <c r="C85" s="19" t="s">
        <v>114</v>
      </c>
      <c r="D85" s="19"/>
      <c r="E85" s="19"/>
      <c r="F85" s="19">
        <v>39.99</v>
      </c>
      <c r="G85" s="19">
        <v>39.67016</v>
      </c>
      <c r="H85" s="19"/>
      <c r="I85" s="19">
        <f t="shared" si="2"/>
        <v>0.319839999999999</v>
      </c>
      <c r="J85" s="19">
        <v>0.319839999999999</v>
      </c>
      <c r="K85" s="19">
        <v>99.92</v>
      </c>
      <c r="L85" s="19" t="s">
        <v>21</v>
      </c>
    </row>
    <row r="86" s="4" customFormat="1" ht="39" customHeight="1" spans="1:12">
      <c r="A86" s="19">
        <v>80</v>
      </c>
      <c r="B86" s="20" t="s">
        <v>117</v>
      </c>
      <c r="C86" s="19" t="s">
        <v>114</v>
      </c>
      <c r="D86" s="19"/>
      <c r="E86" s="19"/>
      <c r="F86" s="19">
        <v>8.6</v>
      </c>
      <c r="G86" s="19">
        <v>7.8584</v>
      </c>
      <c r="H86" s="19"/>
      <c r="I86" s="19">
        <f t="shared" si="2"/>
        <v>0.7416</v>
      </c>
      <c r="J86" s="19">
        <v>0.7416</v>
      </c>
      <c r="K86" s="19">
        <v>99.14</v>
      </c>
      <c r="L86" s="22" t="s">
        <v>118</v>
      </c>
    </row>
    <row r="87" s="4" customFormat="1" ht="20.1" customHeight="1" spans="1:12">
      <c r="A87" s="19">
        <v>81</v>
      </c>
      <c r="B87" s="20" t="s">
        <v>119</v>
      </c>
      <c r="C87" s="19" t="s">
        <v>114</v>
      </c>
      <c r="D87" s="19"/>
      <c r="E87" s="19"/>
      <c r="F87" s="19">
        <v>4.5</v>
      </c>
      <c r="G87" s="19">
        <v>4.5</v>
      </c>
      <c r="H87" s="19"/>
      <c r="I87" s="19">
        <f t="shared" si="2"/>
        <v>0</v>
      </c>
      <c r="J87" s="19">
        <v>0</v>
      </c>
      <c r="K87" s="19">
        <v>100</v>
      </c>
      <c r="L87" s="19" t="s">
        <v>21</v>
      </c>
    </row>
    <row r="88" s="4" customFormat="1" ht="20.1" customHeight="1" spans="1:12">
      <c r="A88" s="19">
        <v>82</v>
      </c>
      <c r="B88" s="20" t="s">
        <v>120</v>
      </c>
      <c r="C88" s="19" t="s">
        <v>114</v>
      </c>
      <c r="D88" s="19"/>
      <c r="E88" s="19"/>
      <c r="F88" s="19">
        <v>2</v>
      </c>
      <c r="G88" s="19">
        <v>2</v>
      </c>
      <c r="H88" s="19"/>
      <c r="I88" s="19">
        <f t="shared" si="2"/>
        <v>0</v>
      </c>
      <c r="J88" s="19">
        <v>0</v>
      </c>
      <c r="K88" s="19">
        <v>100</v>
      </c>
      <c r="L88" s="19" t="s">
        <v>21</v>
      </c>
    </row>
    <row r="89" s="4" customFormat="1" ht="20.1" customHeight="1" spans="1:12">
      <c r="A89" s="19">
        <v>83</v>
      </c>
      <c r="B89" s="20" t="s">
        <v>121</v>
      </c>
      <c r="C89" s="19" t="s">
        <v>114</v>
      </c>
      <c r="D89" s="19"/>
      <c r="E89" s="19"/>
      <c r="F89" s="19">
        <v>9</v>
      </c>
      <c r="G89" s="19">
        <v>9</v>
      </c>
      <c r="H89" s="19"/>
      <c r="I89" s="19">
        <f t="shared" si="2"/>
        <v>0</v>
      </c>
      <c r="J89" s="19">
        <v>0</v>
      </c>
      <c r="K89" s="19">
        <v>99</v>
      </c>
      <c r="L89" s="19" t="s">
        <v>21</v>
      </c>
    </row>
    <row r="90" s="4" customFormat="1" ht="20.1" customHeight="1" spans="1:12">
      <c r="A90" s="19">
        <v>84</v>
      </c>
      <c r="B90" s="20" t="s">
        <v>28</v>
      </c>
      <c r="C90" s="19" t="s">
        <v>122</v>
      </c>
      <c r="D90" s="19"/>
      <c r="E90" s="19"/>
      <c r="F90" s="19">
        <v>0.3</v>
      </c>
      <c r="G90" s="19">
        <v>0.3</v>
      </c>
      <c r="H90" s="19"/>
      <c r="I90" s="19">
        <f t="shared" si="2"/>
        <v>0</v>
      </c>
      <c r="J90" s="19">
        <v>0</v>
      </c>
      <c r="K90" s="19">
        <v>100</v>
      </c>
      <c r="L90" s="19" t="s">
        <v>21</v>
      </c>
    </row>
    <row r="91" s="4" customFormat="1" ht="20.1" customHeight="1" spans="1:12">
      <c r="A91" s="19">
        <v>85</v>
      </c>
      <c r="B91" s="20" t="s">
        <v>24</v>
      </c>
      <c r="C91" s="19" t="s">
        <v>122</v>
      </c>
      <c r="D91" s="19"/>
      <c r="E91" s="19"/>
      <c r="F91" s="19">
        <v>1.8</v>
      </c>
      <c r="G91" s="19">
        <v>1.8</v>
      </c>
      <c r="H91" s="19"/>
      <c r="I91" s="19">
        <f t="shared" si="2"/>
        <v>0</v>
      </c>
      <c r="J91" s="19">
        <v>0</v>
      </c>
      <c r="K91" s="19">
        <v>100</v>
      </c>
      <c r="L91" s="19" t="s">
        <v>21</v>
      </c>
    </row>
    <row r="92" s="4" customFormat="1" ht="20.1" customHeight="1" spans="1:12">
      <c r="A92" s="19">
        <v>86</v>
      </c>
      <c r="B92" s="20" t="s">
        <v>115</v>
      </c>
      <c r="C92" s="19" t="s">
        <v>122</v>
      </c>
      <c r="D92" s="19"/>
      <c r="E92" s="19"/>
      <c r="F92" s="19">
        <v>1.3</v>
      </c>
      <c r="G92" s="19">
        <v>1.3</v>
      </c>
      <c r="H92" s="19"/>
      <c r="I92" s="19">
        <f t="shared" si="2"/>
        <v>0</v>
      </c>
      <c r="J92" s="19">
        <v>0</v>
      </c>
      <c r="K92" s="19">
        <v>100</v>
      </c>
      <c r="L92" s="19" t="s">
        <v>21</v>
      </c>
    </row>
    <row r="93" s="4" customFormat="1" ht="20.1" customHeight="1" spans="1:12">
      <c r="A93" s="19">
        <v>87</v>
      </c>
      <c r="B93" s="20" t="s">
        <v>29</v>
      </c>
      <c r="C93" s="19" t="s">
        <v>122</v>
      </c>
      <c r="D93" s="19"/>
      <c r="E93" s="19"/>
      <c r="F93" s="19">
        <v>3</v>
      </c>
      <c r="G93" s="19">
        <v>2.998</v>
      </c>
      <c r="H93" s="19"/>
      <c r="I93" s="19">
        <f t="shared" si="2"/>
        <v>0.00199999999999978</v>
      </c>
      <c r="J93" s="19">
        <v>0.00199999999999978</v>
      </c>
      <c r="K93" s="19">
        <v>99.99</v>
      </c>
      <c r="L93" s="19" t="s">
        <v>21</v>
      </c>
    </row>
    <row r="94" s="4" customFormat="1" ht="20.1" customHeight="1" spans="1:12">
      <c r="A94" s="19">
        <v>88</v>
      </c>
      <c r="B94" s="20" t="s">
        <v>32</v>
      </c>
      <c r="C94" s="19" t="s">
        <v>122</v>
      </c>
      <c r="D94" s="19"/>
      <c r="E94" s="19"/>
      <c r="F94" s="19">
        <v>2.46</v>
      </c>
      <c r="G94" s="19">
        <v>2.45</v>
      </c>
      <c r="H94" s="19"/>
      <c r="I94" s="19">
        <f t="shared" si="2"/>
        <v>0.00999999999999979</v>
      </c>
      <c r="J94" s="19">
        <v>0.00999999999999979</v>
      </c>
      <c r="K94" s="19">
        <v>99.96</v>
      </c>
      <c r="L94" s="19" t="s">
        <v>21</v>
      </c>
    </row>
    <row r="95" s="4" customFormat="1" ht="20.1" customHeight="1" spans="1:12">
      <c r="A95" s="19">
        <v>89</v>
      </c>
      <c r="B95" s="20" t="s">
        <v>123</v>
      </c>
      <c r="C95" s="19" t="s">
        <v>122</v>
      </c>
      <c r="D95" s="19"/>
      <c r="E95" s="19"/>
      <c r="F95" s="19">
        <v>64</v>
      </c>
      <c r="G95" s="19">
        <v>64</v>
      </c>
      <c r="H95" s="19"/>
      <c r="I95" s="19">
        <f t="shared" si="2"/>
        <v>0</v>
      </c>
      <c r="J95" s="19">
        <v>0</v>
      </c>
      <c r="K95" s="19">
        <v>100</v>
      </c>
      <c r="L95" s="19" t="s">
        <v>21</v>
      </c>
    </row>
    <row r="96" s="4" customFormat="1" ht="20.1" customHeight="1" spans="1:12">
      <c r="A96" s="19">
        <v>90</v>
      </c>
      <c r="B96" s="20" t="s">
        <v>115</v>
      </c>
      <c r="C96" s="19" t="s">
        <v>124</v>
      </c>
      <c r="D96" s="19"/>
      <c r="E96" s="19"/>
      <c r="F96" s="19">
        <v>5</v>
      </c>
      <c r="G96" s="19">
        <v>5</v>
      </c>
      <c r="H96" s="19"/>
      <c r="I96" s="19">
        <f t="shared" si="2"/>
        <v>0</v>
      </c>
      <c r="J96" s="19">
        <v>0</v>
      </c>
      <c r="K96" s="19">
        <v>100</v>
      </c>
      <c r="L96" s="19" t="s">
        <v>21</v>
      </c>
    </row>
    <row r="97" s="4" customFormat="1" ht="20.1" customHeight="1" spans="1:12">
      <c r="A97" s="19">
        <v>91</v>
      </c>
      <c r="B97" s="20" t="s">
        <v>28</v>
      </c>
      <c r="C97" s="19" t="s">
        <v>124</v>
      </c>
      <c r="D97" s="19"/>
      <c r="E97" s="19"/>
      <c r="F97" s="19">
        <v>0.7</v>
      </c>
      <c r="G97" s="19">
        <v>0.7</v>
      </c>
      <c r="H97" s="19"/>
      <c r="I97" s="19">
        <f t="shared" si="2"/>
        <v>0</v>
      </c>
      <c r="J97" s="19">
        <v>0</v>
      </c>
      <c r="K97" s="19">
        <v>100</v>
      </c>
      <c r="L97" s="19" t="s">
        <v>21</v>
      </c>
    </row>
    <row r="98" s="4" customFormat="1" ht="20.1" customHeight="1" spans="1:12">
      <c r="A98" s="19">
        <v>92</v>
      </c>
      <c r="B98" s="20" t="s">
        <v>23</v>
      </c>
      <c r="C98" s="19" t="s">
        <v>125</v>
      </c>
      <c r="D98" s="19"/>
      <c r="E98" s="19"/>
      <c r="F98" s="19">
        <v>3</v>
      </c>
      <c r="G98" s="19">
        <v>2.999</v>
      </c>
      <c r="H98" s="19"/>
      <c r="I98" s="19">
        <f t="shared" si="2"/>
        <v>0.00099999999999989</v>
      </c>
      <c r="J98" s="19">
        <v>0.00099999999999989</v>
      </c>
      <c r="K98" s="19">
        <v>100</v>
      </c>
      <c r="L98" s="19" t="s">
        <v>21</v>
      </c>
    </row>
    <row r="99" s="4" customFormat="1" ht="20.1" customHeight="1" spans="1:12">
      <c r="A99" s="19">
        <v>93</v>
      </c>
      <c r="B99" s="20" t="s">
        <v>24</v>
      </c>
      <c r="C99" s="19" t="s">
        <v>125</v>
      </c>
      <c r="D99" s="19"/>
      <c r="E99" s="19"/>
      <c r="F99" s="19">
        <v>1.8</v>
      </c>
      <c r="G99" s="19">
        <v>1.8</v>
      </c>
      <c r="H99" s="19"/>
      <c r="I99" s="19">
        <f t="shared" si="2"/>
        <v>0</v>
      </c>
      <c r="J99" s="19">
        <v>0</v>
      </c>
      <c r="K99" s="19">
        <v>100</v>
      </c>
      <c r="L99" s="19" t="s">
        <v>21</v>
      </c>
    </row>
    <row r="100" s="4" customFormat="1" ht="20.1" customHeight="1" spans="1:12">
      <c r="A100" s="19">
        <v>94</v>
      </c>
      <c r="B100" s="20" t="s">
        <v>126</v>
      </c>
      <c r="C100" s="19" t="s">
        <v>125</v>
      </c>
      <c r="D100" s="19"/>
      <c r="E100" s="19"/>
      <c r="F100" s="19">
        <v>64.76</v>
      </c>
      <c r="G100" s="19">
        <v>64.7574</v>
      </c>
      <c r="H100" s="19"/>
      <c r="I100" s="19">
        <f t="shared" si="2"/>
        <v>0.00260000000000105</v>
      </c>
      <c r="J100" s="19">
        <v>0.00260000000000105</v>
      </c>
      <c r="K100" s="19">
        <v>100</v>
      </c>
      <c r="L100" s="19" t="s">
        <v>21</v>
      </c>
    </row>
    <row r="101" s="4" customFormat="1" ht="20.1" customHeight="1" spans="1:12">
      <c r="A101" s="19">
        <v>95</v>
      </c>
      <c r="B101" s="20" t="s">
        <v>25</v>
      </c>
      <c r="C101" s="19" t="s">
        <v>125</v>
      </c>
      <c r="D101" s="19"/>
      <c r="E101" s="19"/>
      <c r="F101" s="19">
        <v>13.2</v>
      </c>
      <c r="G101" s="19">
        <v>13.1765</v>
      </c>
      <c r="H101" s="19"/>
      <c r="I101" s="19">
        <f t="shared" si="2"/>
        <v>0.0234999999999985</v>
      </c>
      <c r="J101" s="19">
        <v>0.0234999999999985</v>
      </c>
      <c r="K101" s="19">
        <v>99.98</v>
      </c>
      <c r="L101" s="19" t="s">
        <v>21</v>
      </c>
    </row>
    <row r="102" s="4" customFormat="1" ht="20.1" customHeight="1" spans="1:12">
      <c r="A102" s="19">
        <v>96</v>
      </c>
      <c r="B102" s="20" t="s">
        <v>28</v>
      </c>
      <c r="C102" s="19" t="s">
        <v>125</v>
      </c>
      <c r="D102" s="19"/>
      <c r="E102" s="19"/>
      <c r="F102" s="19">
        <v>1.07</v>
      </c>
      <c r="G102" s="19">
        <v>1.05836</v>
      </c>
      <c r="H102" s="19"/>
      <c r="I102" s="19">
        <f t="shared" si="2"/>
        <v>0.0116400000000001</v>
      </c>
      <c r="J102" s="19">
        <v>0.0116400000000001</v>
      </c>
      <c r="K102" s="19">
        <v>99.89</v>
      </c>
      <c r="L102" s="19" t="s">
        <v>21</v>
      </c>
    </row>
    <row r="103" s="4" customFormat="1" ht="20.1" customHeight="1" spans="1:12">
      <c r="A103" s="19">
        <v>97</v>
      </c>
      <c r="B103" s="20" t="s">
        <v>29</v>
      </c>
      <c r="C103" s="19" t="s">
        <v>125</v>
      </c>
      <c r="D103" s="19"/>
      <c r="E103" s="19"/>
      <c r="F103" s="19">
        <v>1</v>
      </c>
      <c r="G103" s="19">
        <v>0.9998</v>
      </c>
      <c r="H103" s="19"/>
      <c r="I103" s="19">
        <f t="shared" si="2"/>
        <v>0.000199999999999978</v>
      </c>
      <c r="J103" s="19">
        <v>0.000199999999999978</v>
      </c>
      <c r="K103" s="19">
        <v>100</v>
      </c>
      <c r="L103" s="19" t="s">
        <v>21</v>
      </c>
    </row>
    <row r="104" s="4" customFormat="1" ht="20.1" customHeight="1" spans="1:12">
      <c r="A104" s="19">
        <v>98</v>
      </c>
      <c r="B104" s="20" t="s">
        <v>23</v>
      </c>
      <c r="C104" s="19" t="s">
        <v>127</v>
      </c>
      <c r="D104" s="19"/>
      <c r="E104" s="19"/>
      <c r="F104" s="19">
        <v>1.12</v>
      </c>
      <c r="G104" s="19">
        <v>1.1165</v>
      </c>
      <c r="H104" s="19"/>
      <c r="I104" s="19">
        <f t="shared" si="2"/>
        <v>0.00350000000000006</v>
      </c>
      <c r="J104" s="19">
        <v>0.00350000000000006</v>
      </c>
      <c r="K104" s="19">
        <v>99.97</v>
      </c>
      <c r="L104" s="19" t="s">
        <v>21</v>
      </c>
    </row>
    <row r="105" s="4" customFormat="1" ht="20.1" customHeight="1" spans="1:12">
      <c r="A105" s="19">
        <v>99</v>
      </c>
      <c r="B105" s="20" t="s">
        <v>128</v>
      </c>
      <c r="C105" s="19" t="s">
        <v>127</v>
      </c>
      <c r="D105" s="19"/>
      <c r="E105" s="19"/>
      <c r="F105" s="19">
        <v>3.62</v>
      </c>
      <c r="G105" s="19">
        <v>3.62</v>
      </c>
      <c r="H105" s="19"/>
      <c r="I105" s="19">
        <f t="shared" ref="I105:I136" si="3">F105-G105</f>
        <v>0</v>
      </c>
      <c r="J105" s="19">
        <v>0</v>
      </c>
      <c r="K105" s="19">
        <v>100</v>
      </c>
      <c r="L105" s="19" t="s">
        <v>21</v>
      </c>
    </row>
    <row r="106" s="4" customFormat="1" ht="20.1" customHeight="1" spans="1:12">
      <c r="A106" s="19">
        <v>100</v>
      </c>
      <c r="B106" s="20" t="s">
        <v>28</v>
      </c>
      <c r="C106" s="19" t="s">
        <v>127</v>
      </c>
      <c r="D106" s="19"/>
      <c r="E106" s="19"/>
      <c r="F106" s="19">
        <v>0.52</v>
      </c>
      <c r="G106" s="19">
        <v>0.51612</v>
      </c>
      <c r="H106" s="19"/>
      <c r="I106" s="19">
        <f t="shared" si="3"/>
        <v>0.00387999999999999</v>
      </c>
      <c r="J106" s="19">
        <v>0.00387999999999999</v>
      </c>
      <c r="K106" s="19">
        <v>99.92</v>
      </c>
      <c r="L106" s="19" t="s">
        <v>21</v>
      </c>
    </row>
    <row r="107" s="4" customFormat="1" ht="20.1" customHeight="1" spans="1:12">
      <c r="A107" s="19">
        <v>101</v>
      </c>
      <c r="B107" s="20" t="s">
        <v>29</v>
      </c>
      <c r="C107" s="19" t="s">
        <v>127</v>
      </c>
      <c r="D107" s="19"/>
      <c r="E107" s="19"/>
      <c r="F107" s="19">
        <v>7</v>
      </c>
      <c r="G107" s="19">
        <v>7</v>
      </c>
      <c r="H107" s="19"/>
      <c r="I107" s="19">
        <f t="shared" si="3"/>
        <v>0</v>
      </c>
      <c r="J107" s="19">
        <v>0</v>
      </c>
      <c r="K107" s="19">
        <v>100</v>
      </c>
      <c r="L107" s="19" t="s">
        <v>21</v>
      </c>
    </row>
    <row r="108" s="4" customFormat="1" ht="20.1" customHeight="1" spans="1:12">
      <c r="A108" s="19">
        <v>102</v>
      </c>
      <c r="B108" s="20" t="s">
        <v>25</v>
      </c>
      <c r="C108" s="19" t="s">
        <v>129</v>
      </c>
      <c r="D108" s="19"/>
      <c r="E108" s="19"/>
      <c r="F108" s="19">
        <v>10.74</v>
      </c>
      <c r="G108" s="19">
        <v>10.731</v>
      </c>
      <c r="H108" s="19"/>
      <c r="I108" s="19">
        <f t="shared" si="3"/>
        <v>0.00900000000000034</v>
      </c>
      <c r="J108" s="19">
        <v>0.00900000000000034</v>
      </c>
      <c r="K108" s="19">
        <v>99.99</v>
      </c>
      <c r="L108" s="19" t="s">
        <v>21</v>
      </c>
    </row>
    <row r="109" s="4" customFormat="1" ht="20.1" customHeight="1" spans="1:12">
      <c r="A109" s="19">
        <v>103</v>
      </c>
      <c r="B109" s="20" t="s">
        <v>130</v>
      </c>
      <c r="C109" s="19" t="s">
        <v>129</v>
      </c>
      <c r="D109" s="19"/>
      <c r="E109" s="19"/>
      <c r="F109" s="19">
        <v>25.7</v>
      </c>
      <c r="G109" s="19">
        <v>25.7</v>
      </c>
      <c r="H109" s="19"/>
      <c r="I109" s="19">
        <f t="shared" si="3"/>
        <v>0</v>
      </c>
      <c r="J109" s="19">
        <v>0</v>
      </c>
      <c r="K109" s="19">
        <v>100</v>
      </c>
      <c r="L109" s="19" t="s">
        <v>21</v>
      </c>
    </row>
    <row r="110" s="4" customFormat="1" ht="20.1" customHeight="1" spans="1:12">
      <c r="A110" s="19">
        <v>104</v>
      </c>
      <c r="B110" s="20" t="s">
        <v>28</v>
      </c>
      <c r="C110" s="19" t="s">
        <v>129</v>
      </c>
      <c r="D110" s="19"/>
      <c r="E110" s="19"/>
      <c r="F110" s="19">
        <v>1.4</v>
      </c>
      <c r="G110" s="19">
        <v>1.4</v>
      </c>
      <c r="H110" s="19"/>
      <c r="I110" s="19">
        <f t="shared" si="3"/>
        <v>0</v>
      </c>
      <c r="J110" s="19">
        <v>0</v>
      </c>
      <c r="K110" s="19">
        <v>100</v>
      </c>
      <c r="L110" s="19" t="s">
        <v>21</v>
      </c>
    </row>
    <row r="111" s="4" customFormat="1" ht="20.1" customHeight="1" spans="1:12">
      <c r="A111" s="19">
        <v>105</v>
      </c>
      <c r="B111" s="20" t="s">
        <v>29</v>
      </c>
      <c r="C111" s="19" t="s">
        <v>129</v>
      </c>
      <c r="D111" s="19"/>
      <c r="E111" s="19"/>
      <c r="F111" s="19">
        <v>5</v>
      </c>
      <c r="G111" s="19">
        <v>4.96</v>
      </c>
      <c r="H111" s="19"/>
      <c r="I111" s="19">
        <f t="shared" si="3"/>
        <v>0.04</v>
      </c>
      <c r="J111" s="19">
        <v>0.04</v>
      </c>
      <c r="K111" s="19">
        <v>99.92</v>
      </c>
      <c r="L111" s="19" t="s">
        <v>21</v>
      </c>
    </row>
    <row r="112" s="4" customFormat="1" ht="20.1" customHeight="1" spans="1:12">
      <c r="A112" s="19">
        <v>106</v>
      </c>
      <c r="B112" s="20" t="s">
        <v>23</v>
      </c>
      <c r="C112" s="19" t="s">
        <v>131</v>
      </c>
      <c r="D112" s="19"/>
      <c r="E112" s="19"/>
      <c r="F112" s="19">
        <v>1</v>
      </c>
      <c r="G112" s="19">
        <v>1</v>
      </c>
      <c r="H112" s="19"/>
      <c r="I112" s="19">
        <f t="shared" si="3"/>
        <v>0</v>
      </c>
      <c r="J112" s="19">
        <v>0</v>
      </c>
      <c r="K112" s="19">
        <v>100</v>
      </c>
      <c r="L112" s="19" t="s">
        <v>21</v>
      </c>
    </row>
    <row r="113" s="4" customFormat="1" ht="20.1" customHeight="1" spans="1:12">
      <c r="A113" s="19">
        <v>107</v>
      </c>
      <c r="B113" s="20" t="s">
        <v>132</v>
      </c>
      <c r="C113" s="19" t="s">
        <v>131</v>
      </c>
      <c r="D113" s="19"/>
      <c r="E113" s="19"/>
      <c r="F113" s="19">
        <v>2.4</v>
      </c>
      <c r="G113" s="19">
        <v>2.4</v>
      </c>
      <c r="H113" s="19"/>
      <c r="I113" s="19">
        <f t="shared" si="3"/>
        <v>0</v>
      </c>
      <c r="J113" s="19">
        <v>0</v>
      </c>
      <c r="K113" s="19">
        <v>100</v>
      </c>
      <c r="L113" s="19" t="s">
        <v>21</v>
      </c>
    </row>
    <row r="114" s="4" customFormat="1" ht="20.1" customHeight="1" spans="1:12">
      <c r="A114" s="19">
        <v>108</v>
      </c>
      <c r="B114" s="20" t="s">
        <v>25</v>
      </c>
      <c r="C114" s="19" t="s">
        <v>131</v>
      </c>
      <c r="D114" s="19"/>
      <c r="E114" s="19"/>
      <c r="F114" s="19">
        <v>3.6</v>
      </c>
      <c r="G114" s="19">
        <v>3.577</v>
      </c>
      <c r="H114" s="19"/>
      <c r="I114" s="19">
        <f t="shared" si="3"/>
        <v>0.0230000000000001</v>
      </c>
      <c r="J114" s="19">
        <v>0.0230000000000001</v>
      </c>
      <c r="K114" s="19">
        <v>99.94</v>
      </c>
      <c r="L114" s="19" t="s">
        <v>21</v>
      </c>
    </row>
    <row r="115" s="4" customFormat="1" ht="40" customHeight="1" spans="1:12">
      <c r="A115" s="19">
        <v>109</v>
      </c>
      <c r="B115" s="20" t="s">
        <v>24</v>
      </c>
      <c r="C115" s="19" t="s">
        <v>131</v>
      </c>
      <c r="D115" s="19"/>
      <c r="E115" s="19"/>
      <c r="F115" s="19">
        <v>1.8</v>
      </c>
      <c r="G115" s="19">
        <v>0</v>
      </c>
      <c r="H115" s="19"/>
      <c r="I115" s="19">
        <f t="shared" si="3"/>
        <v>1.8</v>
      </c>
      <c r="J115" s="19">
        <v>1.8</v>
      </c>
      <c r="K115" s="19">
        <v>50</v>
      </c>
      <c r="L115" s="22" t="s">
        <v>133</v>
      </c>
    </row>
    <row r="116" s="4" customFormat="1" ht="20.1" customHeight="1" spans="1:12">
      <c r="A116" s="19">
        <v>110</v>
      </c>
      <c r="B116" s="20" t="s">
        <v>28</v>
      </c>
      <c r="C116" s="19" t="s">
        <v>131</v>
      </c>
      <c r="D116" s="19"/>
      <c r="E116" s="19"/>
      <c r="F116" s="19">
        <v>0.4</v>
      </c>
      <c r="G116" s="19">
        <v>0.3997</v>
      </c>
      <c r="H116" s="19"/>
      <c r="I116" s="19">
        <f t="shared" si="3"/>
        <v>0.000300000000000022</v>
      </c>
      <c r="J116" s="19">
        <v>0.000300000000000022</v>
      </c>
      <c r="K116" s="19">
        <v>99.99</v>
      </c>
      <c r="L116" s="19" t="s">
        <v>21</v>
      </c>
    </row>
    <row r="117" s="4" customFormat="1" ht="20.1" customHeight="1" spans="1:12">
      <c r="A117" s="19">
        <v>111</v>
      </c>
      <c r="B117" s="20" t="s">
        <v>29</v>
      </c>
      <c r="C117" s="19" t="s">
        <v>131</v>
      </c>
      <c r="D117" s="19"/>
      <c r="E117" s="19"/>
      <c r="F117" s="19">
        <v>6</v>
      </c>
      <c r="G117" s="19">
        <v>5.9824</v>
      </c>
      <c r="H117" s="19"/>
      <c r="I117" s="19">
        <f t="shared" si="3"/>
        <v>0.0175999999999998</v>
      </c>
      <c r="J117" s="19">
        <v>0.0175999999999998</v>
      </c>
      <c r="K117" s="19">
        <v>99.97</v>
      </c>
      <c r="L117" s="19" t="s">
        <v>21</v>
      </c>
    </row>
    <row r="118" s="4" customFormat="1" ht="20.1" customHeight="1" spans="1:12">
      <c r="A118" s="19">
        <v>112</v>
      </c>
      <c r="B118" s="20" t="s">
        <v>32</v>
      </c>
      <c r="C118" s="19" t="s">
        <v>131</v>
      </c>
      <c r="D118" s="19"/>
      <c r="E118" s="19"/>
      <c r="F118" s="19">
        <v>2.8</v>
      </c>
      <c r="G118" s="19">
        <v>2.7</v>
      </c>
      <c r="H118" s="19"/>
      <c r="I118" s="19">
        <f t="shared" si="3"/>
        <v>0.0999999999999996</v>
      </c>
      <c r="J118" s="19">
        <v>0.0999999999999996</v>
      </c>
      <c r="K118" s="19">
        <v>99.64</v>
      </c>
      <c r="L118" s="19" t="s">
        <v>21</v>
      </c>
    </row>
    <row r="119" s="4" customFormat="1" ht="20.1" customHeight="1" spans="1:12">
      <c r="A119" s="19">
        <v>113</v>
      </c>
      <c r="B119" s="20" t="s">
        <v>117</v>
      </c>
      <c r="C119" s="19" t="s">
        <v>131</v>
      </c>
      <c r="D119" s="19"/>
      <c r="E119" s="19"/>
      <c r="F119" s="19">
        <v>46.7</v>
      </c>
      <c r="G119" s="19">
        <v>46.7</v>
      </c>
      <c r="H119" s="19"/>
      <c r="I119" s="19">
        <f t="shared" si="3"/>
        <v>0</v>
      </c>
      <c r="J119" s="19">
        <v>0</v>
      </c>
      <c r="K119" s="19">
        <v>100</v>
      </c>
      <c r="L119" s="19" t="s">
        <v>21</v>
      </c>
    </row>
    <row r="120" s="4" customFormat="1" ht="44" customHeight="1" spans="1:12">
      <c r="A120" s="19">
        <v>114</v>
      </c>
      <c r="B120" s="20" t="s">
        <v>134</v>
      </c>
      <c r="C120" s="19" t="s">
        <v>131</v>
      </c>
      <c r="D120" s="19"/>
      <c r="E120" s="19"/>
      <c r="F120" s="19">
        <v>3</v>
      </c>
      <c r="G120" s="19">
        <v>1.852</v>
      </c>
      <c r="H120" s="19"/>
      <c r="I120" s="19">
        <f t="shared" si="3"/>
        <v>1.148</v>
      </c>
      <c r="J120" s="19">
        <v>1.148</v>
      </c>
      <c r="K120" s="19">
        <v>92.17</v>
      </c>
      <c r="L120" s="22" t="s">
        <v>135</v>
      </c>
    </row>
    <row r="121" s="4" customFormat="1" ht="57" customHeight="1" spans="1:12">
      <c r="A121" s="19">
        <v>115</v>
      </c>
      <c r="B121" s="20" t="s">
        <v>23</v>
      </c>
      <c r="C121" s="19" t="s">
        <v>136</v>
      </c>
      <c r="D121" s="19"/>
      <c r="E121" s="19"/>
      <c r="F121" s="19">
        <v>15</v>
      </c>
      <c r="G121" s="19">
        <v>10.2129</v>
      </c>
      <c r="H121" s="19"/>
      <c r="I121" s="19">
        <f t="shared" si="3"/>
        <v>4.7871</v>
      </c>
      <c r="J121" s="19">
        <v>4.7871</v>
      </c>
      <c r="K121" s="19">
        <v>96.81</v>
      </c>
      <c r="L121" s="22" t="s">
        <v>137</v>
      </c>
    </row>
    <row r="122" s="4" customFormat="1" ht="20.1" customHeight="1" spans="1:12">
      <c r="A122" s="19">
        <v>116</v>
      </c>
      <c r="B122" s="20" t="s">
        <v>138</v>
      </c>
      <c r="C122" s="19" t="s">
        <v>136</v>
      </c>
      <c r="D122" s="19"/>
      <c r="E122" s="19"/>
      <c r="F122" s="19">
        <v>12</v>
      </c>
      <c r="G122" s="19">
        <v>11.9964</v>
      </c>
      <c r="H122" s="19"/>
      <c r="I122" s="19">
        <f t="shared" si="3"/>
        <v>0.00360000000000049</v>
      </c>
      <c r="J122" s="19">
        <v>0.00360000000000049</v>
      </c>
      <c r="K122" s="19">
        <v>100</v>
      </c>
      <c r="L122" s="19" t="s">
        <v>21</v>
      </c>
    </row>
    <row r="123" s="4" customFormat="1" ht="94" customHeight="1" spans="1:12">
      <c r="A123" s="19">
        <v>117</v>
      </c>
      <c r="B123" s="20" t="s">
        <v>139</v>
      </c>
      <c r="C123" s="19" t="s">
        <v>136</v>
      </c>
      <c r="D123" s="19"/>
      <c r="E123" s="19"/>
      <c r="F123" s="19">
        <v>1</v>
      </c>
      <c r="G123" s="19">
        <v>0.5</v>
      </c>
      <c r="H123" s="19"/>
      <c r="I123" s="19">
        <f t="shared" si="3"/>
        <v>0.5</v>
      </c>
      <c r="J123" s="19">
        <v>0.5</v>
      </c>
      <c r="K123" s="19">
        <v>95</v>
      </c>
      <c r="L123" s="22" t="s">
        <v>140</v>
      </c>
    </row>
    <row r="124" s="4" customFormat="1" ht="20.1" customHeight="1" spans="1:12">
      <c r="A124" s="19">
        <v>118</v>
      </c>
      <c r="B124" s="20" t="s">
        <v>28</v>
      </c>
      <c r="C124" s="19" t="s">
        <v>136</v>
      </c>
      <c r="D124" s="19"/>
      <c r="E124" s="19"/>
      <c r="F124" s="19">
        <v>3</v>
      </c>
      <c r="G124" s="19">
        <v>2.999418</v>
      </c>
      <c r="H124" s="19"/>
      <c r="I124" s="19">
        <f t="shared" si="3"/>
        <v>0.000582000000000082</v>
      </c>
      <c r="J124" s="19">
        <v>0.000582000000000082</v>
      </c>
      <c r="K124" s="19">
        <v>100</v>
      </c>
      <c r="L124" s="19" t="s">
        <v>21</v>
      </c>
    </row>
    <row r="125" s="4" customFormat="1" ht="20.1" customHeight="1" spans="1:12">
      <c r="A125" s="19">
        <v>119</v>
      </c>
      <c r="B125" s="20" t="s">
        <v>141</v>
      </c>
      <c r="C125" s="19" t="s">
        <v>136</v>
      </c>
      <c r="D125" s="19"/>
      <c r="E125" s="19"/>
      <c r="F125" s="19">
        <v>13</v>
      </c>
      <c r="G125" s="19">
        <v>12.999</v>
      </c>
      <c r="H125" s="19"/>
      <c r="I125" s="19">
        <f t="shared" si="3"/>
        <v>0.000999999999999446</v>
      </c>
      <c r="J125" s="19">
        <v>0.000999999999999446</v>
      </c>
      <c r="K125" s="19">
        <v>100</v>
      </c>
      <c r="L125" s="19" t="s">
        <v>21</v>
      </c>
    </row>
    <row r="126" s="4" customFormat="1" ht="20.1" customHeight="1" spans="1:12">
      <c r="A126" s="19">
        <v>120</v>
      </c>
      <c r="B126" s="20" t="s">
        <v>29</v>
      </c>
      <c r="C126" s="19" t="s">
        <v>136</v>
      </c>
      <c r="D126" s="19"/>
      <c r="E126" s="19"/>
      <c r="F126" s="19">
        <v>4.5</v>
      </c>
      <c r="G126" s="19">
        <v>4.4971</v>
      </c>
      <c r="H126" s="19"/>
      <c r="I126" s="19">
        <f t="shared" si="3"/>
        <v>0.00290000000000035</v>
      </c>
      <c r="J126" s="19">
        <v>0.00290000000000035</v>
      </c>
      <c r="K126" s="19">
        <v>99.99</v>
      </c>
      <c r="L126" s="19" t="s">
        <v>21</v>
      </c>
    </row>
    <row r="127" s="4" customFormat="1" ht="20.1" customHeight="1" spans="1:12">
      <c r="A127" s="19">
        <v>121</v>
      </c>
      <c r="B127" s="20" t="s">
        <v>117</v>
      </c>
      <c r="C127" s="19" t="s">
        <v>136</v>
      </c>
      <c r="D127" s="19"/>
      <c r="E127" s="19"/>
      <c r="F127" s="19">
        <v>631</v>
      </c>
      <c r="G127" s="19">
        <v>628.870154</v>
      </c>
      <c r="H127" s="19"/>
      <c r="I127" s="19">
        <f t="shared" si="3"/>
        <v>2.12984600000004</v>
      </c>
      <c r="J127" s="19">
        <v>2.12984600000004</v>
      </c>
      <c r="K127" s="19">
        <v>99.97</v>
      </c>
      <c r="L127" s="19" t="s">
        <v>21</v>
      </c>
    </row>
    <row r="128" s="4" customFormat="1" ht="20.1" customHeight="1" spans="1:12">
      <c r="A128" s="19">
        <v>122</v>
      </c>
      <c r="B128" s="20" t="s">
        <v>142</v>
      </c>
      <c r="C128" s="19" t="s">
        <v>136</v>
      </c>
      <c r="D128" s="19"/>
      <c r="E128" s="19"/>
      <c r="F128" s="19">
        <v>340</v>
      </c>
      <c r="G128" s="19">
        <v>322.105136</v>
      </c>
      <c r="H128" s="19"/>
      <c r="I128" s="19">
        <f t="shared" si="3"/>
        <v>17.894864</v>
      </c>
      <c r="J128" s="19">
        <v>17.894864</v>
      </c>
      <c r="K128" s="19">
        <v>99.47</v>
      </c>
      <c r="L128" s="19" t="s">
        <v>21</v>
      </c>
    </row>
    <row r="129" s="4" customFormat="1" ht="20.1" customHeight="1" spans="1:12">
      <c r="A129" s="19">
        <v>123</v>
      </c>
      <c r="B129" s="20" t="s">
        <v>143</v>
      </c>
      <c r="C129" s="19" t="s">
        <v>136</v>
      </c>
      <c r="D129" s="19"/>
      <c r="E129" s="19"/>
      <c r="F129" s="19">
        <v>1604.9</v>
      </c>
      <c r="G129" s="19">
        <v>1603.531908</v>
      </c>
      <c r="H129" s="19"/>
      <c r="I129" s="19">
        <f t="shared" si="3"/>
        <v>1.36809200000016</v>
      </c>
      <c r="J129" s="19">
        <v>1.36809200000016</v>
      </c>
      <c r="K129" s="19">
        <v>99.99</v>
      </c>
      <c r="L129" s="19" t="s">
        <v>21</v>
      </c>
    </row>
    <row r="130" s="4" customFormat="1" ht="46" customHeight="1" spans="1:12">
      <c r="A130" s="19">
        <v>124</v>
      </c>
      <c r="B130" s="20" t="s">
        <v>144</v>
      </c>
      <c r="C130" s="19" t="s">
        <v>136</v>
      </c>
      <c r="D130" s="19"/>
      <c r="E130" s="19"/>
      <c r="F130" s="19">
        <v>15</v>
      </c>
      <c r="G130" s="19">
        <v>10.36</v>
      </c>
      <c r="H130" s="19"/>
      <c r="I130" s="19">
        <f t="shared" si="3"/>
        <v>4.64</v>
      </c>
      <c r="J130" s="19">
        <v>4.64</v>
      </c>
      <c r="K130" s="19">
        <v>96.91</v>
      </c>
      <c r="L130" s="22" t="s">
        <v>145</v>
      </c>
    </row>
    <row r="131" s="4" customFormat="1" ht="20.1" customHeight="1" spans="1:12">
      <c r="A131" s="19">
        <v>125</v>
      </c>
      <c r="B131" s="20" t="s">
        <v>146</v>
      </c>
      <c r="C131" s="19" t="s">
        <v>147</v>
      </c>
      <c r="D131" s="19"/>
      <c r="E131" s="19"/>
      <c r="F131" s="19">
        <v>12.7</v>
      </c>
      <c r="G131" s="19">
        <v>12.7</v>
      </c>
      <c r="H131" s="19"/>
      <c r="I131" s="19">
        <f t="shared" si="3"/>
        <v>0</v>
      </c>
      <c r="J131" s="19">
        <v>0</v>
      </c>
      <c r="K131" s="19">
        <v>100</v>
      </c>
      <c r="L131" s="19" t="s">
        <v>21</v>
      </c>
    </row>
    <row r="132" s="4" customFormat="1" ht="20.1" customHeight="1" spans="1:12">
      <c r="A132" s="19">
        <v>126</v>
      </c>
      <c r="B132" s="20" t="s">
        <v>148</v>
      </c>
      <c r="C132" s="19" t="s">
        <v>147</v>
      </c>
      <c r="D132" s="19"/>
      <c r="E132" s="19"/>
      <c r="F132" s="19">
        <v>24</v>
      </c>
      <c r="G132" s="19">
        <v>24</v>
      </c>
      <c r="H132" s="19"/>
      <c r="I132" s="19">
        <f t="shared" si="3"/>
        <v>0</v>
      </c>
      <c r="J132" s="19">
        <v>0</v>
      </c>
      <c r="K132" s="19">
        <v>100</v>
      </c>
      <c r="L132" s="19" t="s">
        <v>21</v>
      </c>
    </row>
    <row r="133" s="4" customFormat="1" ht="20.1" customHeight="1" spans="1:12">
      <c r="A133" s="19">
        <v>127</v>
      </c>
      <c r="B133" s="20" t="s">
        <v>28</v>
      </c>
      <c r="C133" s="19" t="s">
        <v>147</v>
      </c>
      <c r="D133" s="19"/>
      <c r="E133" s="19"/>
      <c r="F133" s="19">
        <v>0.3</v>
      </c>
      <c r="G133" s="19">
        <v>0.3</v>
      </c>
      <c r="H133" s="19"/>
      <c r="I133" s="19">
        <f t="shared" si="3"/>
        <v>0</v>
      </c>
      <c r="J133" s="19">
        <v>0</v>
      </c>
      <c r="K133" s="19">
        <v>100</v>
      </c>
      <c r="L133" s="19" t="s">
        <v>21</v>
      </c>
    </row>
    <row r="134" s="4" customFormat="1" ht="20.1" customHeight="1" spans="1:12">
      <c r="A134" s="19">
        <v>128</v>
      </c>
      <c r="B134" s="20" t="s">
        <v>29</v>
      </c>
      <c r="C134" s="19" t="s">
        <v>147</v>
      </c>
      <c r="D134" s="19"/>
      <c r="E134" s="19"/>
      <c r="F134" s="19">
        <v>1</v>
      </c>
      <c r="G134" s="19">
        <v>1</v>
      </c>
      <c r="H134" s="19"/>
      <c r="I134" s="19">
        <f t="shared" si="3"/>
        <v>0</v>
      </c>
      <c r="J134" s="19">
        <v>0</v>
      </c>
      <c r="K134" s="19">
        <v>100</v>
      </c>
      <c r="L134" s="19" t="s">
        <v>21</v>
      </c>
    </row>
    <row r="135" s="4" customFormat="1" ht="20.1" customHeight="1" spans="1:12">
      <c r="A135" s="19">
        <v>129</v>
      </c>
      <c r="B135" s="20" t="s">
        <v>149</v>
      </c>
      <c r="C135" s="19" t="s">
        <v>147</v>
      </c>
      <c r="D135" s="19"/>
      <c r="E135" s="19"/>
      <c r="F135" s="19">
        <v>8</v>
      </c>
      <c r="G135" s="19">
        <v>7.8</v>
      </c>
      <c r="H135" s="19"/>
      <c r="I135" s="19">
        <f t="shared" si="3"/>
        <v>0.2</v>
      </c>
      <c r="J135" s="19">
        <v>0.2</v>
      </c>
      <c r="K135" s="19">
        <v>99.75</v>
      </c>
      <c r="L135" s="19" t="s">
        <v>21</v>
      </c>
    </row>
    <row r="136" s="4" customFormat="1" ht="20.1" customHeight="1" spans="1:12">
      <c r="A136" s="19">
        <v>130</v>
      </c>
      <c r="B136" s="20" t="s">
        <v>150</v>
      </c>
      <c r="C136" s="19" t="s">
        <v>147</v>
      </c>
      <c r="D136" s="19"/>
      <c r="E136" s="19"/>
      <c r="F136" s="19">
        <v>8</v>
      </c>
      <c r="G136" s="19">
        <v>8</v>
      </c>
      <c r="H136" s="19"/>
      <c r="I136" s="19">
        <f t="shared" si="3"/>
        <v>0</v>
      </c>
      <c r="J136" s="19">
        <v>0</v>
      </c>
      <c r="K136" s="19">
        <v>100</v>
      </c>
      <c r="L136" s="19" t="s">
        <v>21</v>
      </c>
    </row>
    <row r="137" s="4" customFormat="1" ht="20.1" customHeight="1" spans="1:12">
      <c r="A137" s="19">
        <v>131</v>
      </c>
      <c r="B137" s="20" t="s">
        <v>151</v>
      </c>
      <c r="C137" s="19" t="s">
        <v>147</v>
      </c>
      <c r="D137" s="19"/>
      <c r="E137" s="19"/>
      <c r="F137" s="19">
        <v>39.97</v>
      </c>
      <c r="G137" s="19">
        <v>39.962</v>
      </c>
      <c r="H137" s="19"/>
      <c r="I137" s="19">
        <f t="shared" ref="I137:I157" si="4">F137-G137</f>
        <v>0.00799999999999557</v>
      </c>
      <c r="J137" s="19">
        <v>0.00799999999999557</v>
      </c>
      <c r="K137" s="19">
        <v>100</v>
      </c>
      <c r="L137" s="19" t="s">
        <v>21</v>
      </c>
    </row>
    <row r="138" s="4" customFormat="1" ht="20.1" customHeight="1" spans="1:12">
      <c r="A138" s="19">
        <v>132</v>
      </c>
      <c r="B138" s="20" t="s">
        <v>23</v>
      </c>
      <c r="C138" s="19" t="s">
        <v>152</v>
      </c>
      <c r="D138" s="19"/>
      <c r="E138" s="19"/>
      <c r="F138" s="19">
        <v>7</v>
      </c>
      <c r="G138" s="19">
        <v>7</v>
      </c>
      <c r="H138" s="19"/>
      <c r="I138" s="19">
        <f t="shared" si="4"/>
        <v>0</v>
      </c>
      <c r="J138" s="19">
        <v>0</v>
      </c>
      <c r="K138" s="19">
        <v>100</v>
      </c>
      <c r="L138" s="19" t="s">
        <v>21</v>
      </c>
    </row>
    <row r="139" s="4" customFormat="1" ht="20.1" customHeight="1" spans="1:12">
      <c r="A139" s="19">
        <v>133</v>
      </c>
      <c r="B139" s="20" t="s">
        <v>153</v>
      </c>
      <c r="C139" s="19" t="s">
        <v>152</v>
      </c>
      <c r="D139" s="19"/>
      <c r="E139" s="19"/>
      <c r="F139" s="19">
        <v>16</v>
      </c>
      <c r="G139" s="19">
        <v>15.858</v>
      </c>
      <c r="H139" s="19"/>
      <c r="I139" s="19">
        <f t="shared" si="4"/>
        <v>0.141999999999999</v>
      </c>
      <c r="J139" s="19">
        <v>0.141999999999999</v>
      </c>
      <c r="K139" s="19">
        <v>99.91</v>
      </c>
      <c r="L139" s="19" t="s">
        <v>21</v>
      </c>
    </row>
    <row r="140" s="4" customFormat="1" ht="20.1" customHeight="1" spans="1:12">
      <c r="A140" s="19">
        <v>134</v>
      </c>
      <c r="B140" s="20" t="s">
        <v>154</v>
      </c>
      <c r="C140" s="19" t="s">
        <v>152</v>
      </c>
      <c r="D140" s="19"/>
      <c r="E140" s="19"/>
      <c r="F140" s="19">
        <v>8</v>
      </c>
      <c r="G140" s="19">
        <v>8</v>
      </c>
      <c r="H140" s="19"/>
      <c r="I140" s="19">
        <f t="shared" si="4"/>
        <v>0</v>
      </c>
      <c r="J140" s="19">
        <v>0</v>
      </c>
      <c r="K140" s="19">
        <v>100</v>
      </c>
      <c r="L140" s="19" t="s">
        <v>21</v>
      </c>
    </row>
    <row r="141" s="4" customFormat="1" ht="20.1" customHeight="1" spans="1:12">
      <c r="A141" s="19">
        <v>135</v>
      </c>
      <c r="B141" s="20" t="s">
        <v>155</v>
      </c>
      <c r="C141" s="19" t="s">
        <v>152</v>
      </c>
      <c r="D141" s="19"/>
      <c r="E141" s="19"/>
      <c r="F141" s="19">
        <v>8</v>
      </c>
      <c r="G141" s="19">
        <v>8</v>
      </c>
      <c r="H141" s="19"/>
      <c r="I141" s="19">
        <f t="shared" si="4"/>
        <v>0</v>
      </c>
      <c r="J141" s="19">
        <v>0</v>
      </c>
      <c r="K141" s="19">
        <v>100</v>
      </c>
      <c r="L141" s="19" t="s">
        <v>21</v>
      </c>
    </row>
    <row r="142" s="4" customFormat="1" ht="20.1" customHeight="1" spans="1:12">
      <c r="A142" s="19">
        <v>136</v>
      </c>
      <c r="B142" s="20" t="s">
        <v>28</v>
      </c>
      <c r="C142" s="19" t="s">
        <v>152</v>
      </c>
      <c r="D142" s="19"/>
      <c r="E142" s="19"/>
      <c r="F142" s="19">
        <v>2.4</v>
      </c>
      <c r="G142" s="19">
        <v>2.4</v>
      </c>
      <c r="H142" s="19"/>
      <c r="I142" s="19">
        <f t="shared" si="4"/>
        <v>0</v>
      </c>
      <c r="J142" s="19">
        <v>0</v>
      </c>
      <c r="K142" s="19">
        <v>100</v>
      </c>
      <c r="L142" s="19" t="s">
        <v>21</v>
      </c>
    </row>
    <row r="143" s="4" customFormat="1" ht="20.1" customHeight="1" spans="1:12">
      <c r="A143" s="19">
        <v>137</v>
      </c>
      <c r="B143" s="20" t="s">
        <v>29</v>
      </c>
      <c r="C143" s="19" t="s">
        <v>152</v>
      </c>
      <c r="D143" s="19"/>
      <c r="E143" s="19"/>
      <c r="F143" s="19">
        <v>12.4</v>
      </c>
      <c r="G143" s="19">
        <v>12.4</v>
      </c>
      <c r="H143" s="19"/>
      <c r="I143" s="19">
        <f t="shared" si="4"/>
        <v>0</v>
      </c>
      <c r="J143" s="19">
        <v>0</v>
      </c>
      <c r="K143" s="19">
        <v>100</v>
      </c>
      <c r="L143" s="19" t="s">
        <v>21</v>
      </c>
    </row>
    <row r="144" s="4" customFormat="1" ht="20.1" customHeight="1" spans="1:12">
      <c r="A144" s="19">
        <v>138</v>
      </c>
      <c r="B144" s="20" t="s">
        <v>156</v>
      </c>
      <c r="C144" s="19" t="s">
        <v>152</v>
      </c>
      <c r="D144" s="19"/>
      <c r="E144" s="19"/>
      <c r="F144" s="19">
        <v>1000</v>
      </c>
      <c r="G144" s="19">
        <v>999.98958</v>
      </c>
      <c r="H144" s="19"/>
      <c r="I144" s="19">
        <f t="shared" si="4"/>
        <v>0.0104199999999537</v>
      </c>
      <c r="J144" s="19">
        <v>0.0104199999999537</v>
      </c>
      <c r="K144" s="19">
        <v>100</v>
      </c>
      <c r="L144" s="19" t="s">
        <v>21</v>
      </c>
    </row>
    <row r="145" s="4" customFormat="1" ht="20.1" customHeight="1" spans="1:12">
      <c r="A145" s="19">
        <v>139</v>
      </c>
      <c r="B145" s="20" t="s">
        <v>157</v>
      </c>
      <c r="C145" s="19" t="s">
        <v>152</v>
      </c>
      <c r="D145" s="19"/>
      <c r="E145" s="19"/>
      <c r="F145" s="19">
        <v>18</v>
      </c>
      <c r="G145" s="19">
        <v>18</v>
      </c>
      <c r="H145" s="19"/>
      <c r="I145" s="19">
        <f t="shared" si="4"/>
        <v>0</v>
      </c>
      <c r="J145" s="19">
        <v>0</v>
      </c>
      <c r="K145" s="19">
        <v>100</v>
      </c>
      <c r="L145" s="19" t="s">
        <v>21</v>
      </c>
    </row>
    <row r="146" s="4" customFormat="1" ht="20.1" customHeight="1" spans="1:12">
      <c r="A146" s="19">
        <v>140</v>
      </c>
      <c r="B146" s="20" t="s">
        <v>158</v>
      </c>
      <c r="C146" s="19" t="s">
        <v>152</v>
      </c>
      <c r="D146" s="19"/>
      <c r="E146" s="19"/>
      <c r="F146" s="19">
        <v>4893</v>
      </c>
      <c r="G146" s="19">
        <v>4893</v>
      </c>
      <c r="H146" s="19"/>
      <c r="I146" s="19">
        <f t="shared" si="4"/>
        <v>0</v>
      </c>
      <c r="J146" s="19">
        <v>0</v>
      </c>
      <c r="K146" s="19">
        <v>100</v>
      </c>
      <c r="L146" s="19" t="s">
        <v>21</v>
      </c>
    </row>
    <row r="147" s="4" customFormat="1" ht="20.1" customHeight="1" spans="1:12">
      <c r="A147" s="19">
        <v>141</v>
      </c>
      <c r="B147" s="20" t="s">
        <v>159</v>
      </c>
      <c r="C147" s="19" t="s">
        <v>152</v>
      </c>
      <c r="D147" s="19"/>
      <c r="E147" s="19"/>
      <c r="F147" s="19">
        <v>851.6217</v>
      </c>
      <c r="G147" s="19">
        <v>851.6217</v>
      </c>
      <c r="H147" s="19"/>
      <c r="I147" s="19">
        <f t="shared" si="4"/>
        <v>0</v>
      </c>
      <c r="J147" s="19">
        <v>0</v>
      </c>
      <c r="K147" s="19">
        <v>100</v>
      </c>
      <c r="L147" s="19" t="s">
        <v>21</v>
      </c>
    </row>
    <row r="148" s="4" customFormat="1" ht="40" customHeight="1" spans="1:12">
      <c r="A148" s="19">
        <v>142</v>
      </c>
      <c r="B148" s="20" t="s">
        <v>160</v>
      </c>
      <c r="C148" s="19" t="s">
        <v>152</v>
      </c>
      <c r="D148" s="19">
        <v>1425</v>
      </c>
      <c r="E148" s="19"/>
      <c r="F148" s="19"/>
      <c r="G148" s="19">
        <v>1103.193159</v>
      </c>
      <c r="H148" s="19"/>
      <c r="I148" s="19">
        <f>D148-G148</f>
        <v>321.806841</v>
      </c>
      <c r="J148" s="19">
        <v>321.806841</v>
      </c>
      <c r="K148" s="19">
        <v>97.74</v>
      </c>
      <c r="L148" s="22" t="s">
        <v>161</v>
      </c>
    </row>
    <row r="149" s="4" customFormat="1" ht="67" customHeight="1" spans="1:12">
      <c r="A149" s="19">
        <v>143</v>
      </c>
      <c r="B149" s="20" t="s">
        <v>162</v>
      </c>
      <c r="C149" s="19" t="s">
        <v>152</v>
      </c>
      <c r="D149" s="19"/>
      <c r="E149" s="19"/>
      <c r="F149" s="19">
        <v>202</v>
      </c>
      <c r="G149" s="19">
        <v>0</v>
      </c>
      <c r="H149" s="19"/>
      <c r="I149" s="19">
        <f t="shared" si="4"/>
        <v>202</v>
      </c>
      <c r="J149" s="19">
        <v>202</v>
      </c>
      <c r="K149" s="19">
        <v>80</v>
      </c>
      <c r="L149" s="22" t="s">
        <v>163</v>
      </c>
    </row>
    <row r="150" s="4" customFormat="1" ht="20.1" customHeight="1" spans="1:12">
      <c r="A150" s="19">
        <v>144</v>
      </c>
      <c r="B150" s="20" t="s">
        <v>164</v>
      </c>
      <c r="C150" s="19" t="s">
        <v>152</v>
      </c>
      <c r="D150" s="19"/>
      <c r="E150" s="19"/>
      <c r="F150" s="19">
        <v>145</v>
      </c>
      <c r="G150" s="19">
        <v>145</v>
      </c>
      <c r="H150" s="19"/>
      <c r="I150" s="19">
        <f t="shared" si="4"/>
        <v>0</v>
      </c>
      <c r="J150" s="19">
        <v>0</v>
      </c>
      <c r="K150" s="19">
        <v>100</v>
      </c>
      <c r="L150" s="19" t="s">
        <v>21</v>
      </c>
    </row>
    <row r="151" s="4" customFormat="1" ht="50" customHeight="1" spans="1:12">
      <c r="A151" s="19">
        <v>145</v>
      </c>
      <c r="B151" s="20" t="s">
        <v>165</v>
      </c>
      <c r="C151" s="19" t="s">
        <v>152</v>
      </c>
      <c r="D151" s="19"/>
      <c r="E151" s="19"/>
      <c r="F151" s="19">
        <v>9003.3783</v>
      </c>
      <c r="G151" s="19">
        <v>6408.6767</v>
      </c>
      <c r="H151" s="19"/>
      <c r="I151" s="19">
        <f t="shared" si="4"/>
        <v>2594.7016</v>
      </c>
      <c r="J151" s="19">
        <v>2594.7016</v>
      </c>
      <c r="K151" s="19">
        <v>97.1</v>
      </c>
      <c r="L151" s="22" t="s">
        <v>166</v>
      </c>
    </row>
    <row r="152" s="4" customFormat="1" ht="24" customHeight="1" spans="1:12">
      <c r="A152" s="19">
        <v>146</v>
      </c>
      <c r="B152" s="20" t="s">
        <v>160</v>
      </c>
      <c r="C152" s="19" t="s">
        <v>152</v>
      </c>
      <c r="D152" s="19">
        <v>558</v>
      </c>
      <c r="E152" s="19"/>
      <c r="F152" s="19"/>
      <c r="G152" s="19">
        <v>558</v>
      </c>
      <c r="H152" s="19"/>
      <c r="I152" s="19">
        <v>0</v>
      </c>
      <c r="J152" s="19">
        <v>0</v>
      </c>
      <c r="K152" s="19">
        <v>100</v>
      </c>
      <c r="L152" s="19" t="s">
        <v>21</v>
      </c>
    </row>
    <row r="153" s="4" customFormat="1" ht="20.1" customHeight="1" spans="1:12">
      <c r="A153" s="19">
        <v>147</v>
      </c>
      <c r="B153" s="20" t="s">
        <v>23</v>
      </c>
      <c r="C153" s="19" t="s">
        <v>167</v>
      </c>
      <c r="D153" s="19"/>
      <c r="E153" s="19"/>
      <c r="F153" s="19">
        <v>4</v>
      </c>
      <c r="G153" s="19">
        <v>3.598</v>
      </c>
      <c r="H153" s="19"/>
      <c r="I153" s="19">
        <f t="shared" si="4"/>
        <v>0.402</v>
      </c>
      <c r="J153" s="19">
        <v>0.402</v>
      </c>
      <c r="K153" s="19">
        <v>99</v>
      </c>
      <c r="L153" s="19" t="s">
        <v>21</v>
      </c>
    </row>
    <row r="154" s="4" customFormat="1" ht="20.1" customHeight="1" spans="1:12">
      <c r="A154" s="19">
        <v>148</v>
      </c>
      <c r="B154" s="20" t="s">
        <v>168</v>
      </c>
      <c r="C154" s="19" t="s">
        <v>167</v>
      </c>
      <c r="D154" s="19"/>
      <c r="E154" s="19"/>
      <c r="F154" s="19">
        <v>1</v>
      </c>
      <c r="G154" s="19">
        <v>0.954</v>
      </c>
      <c r="H154" s="19"/>
      <c r="I154" s="19">
        <f t="shared" si="4"/>
        <v>0.046</v>
      </c>
      <c r="J154" s="19">
        <v>0.046</v>
      </c>
      <c r="K154" s="19">
        <v>99.54</v>
      </c>
      <c r="L154" s="19" t="s">
        <v>21</v>
      </c>
    </row>
    <row r="155" s="4" customFormat="1" ht="20.1" customHeight="1" spans="1:12">
      <c r="A155" s="19">
        <v>149</v>
      </c>
      <c r="B155" s="20" t="s">
        <v>28</v>
      </c>
      <c r="C155" s="19" t="s">
        <v>167</v>
      </c>
      <c r="D155" s="19"/>
      <c r="E155" s="19"/>
      <c r="F155" s="19">
        <v>0.45</v>
      </c>
      <c r="G155" s="19">
        <v>0.45</v>
      </c>
      <c r="H155" s="19"/>
      <c r="I155" s="19">
        <f t="shared" si="4"/>
        <v>0</v>
      </c>
      <c r="J155" s="19">
        <v>0</v>
      </c>
      <c r="K155" s="19">
        <v>100</v>
      </c>
      <c r="L155" s="19" t="s">
        <v>21</v>
      </c>
    </row>
    <row r="156" s="4" customFormat="1" ht="20.1" customHeight="1" spans="1:12">
      <c r="A156" s="19">
        <v>150</v>
      </c>
      <c r="B156" s="20" t="s">
        <v>29</v>
      </c>
      <c r="C156" s="19" t="s">
        <v>167</v>
      </c>
      <c r="D156" s="19"/>
      <c r="E156" s="19"/>
      <c r="F156" s="19">
        <v>2</v>
      </c>
      <c r="G156" s="19">
        <v>2</v>
      </c>
      <c r="H156" s="19"/>
      <c r="I156" s="19">
        <f t="shared" si="4"/>
        <v>0</v>
      </c>
      <c r="J156" s="19">
        <v>0</v>
      </c>
      <c r="K156" s="19">
        <v>100</v>
      </c>
      <c r="L156" s="19" t="s">
        <v>21</v>
      </c>
    </row>
    <row r="157" s="4" customFormat="1" ht="40" customHeight="1" spans="1:12">
      <c r="A157" s="19">
        <v>151</v>
      </c>
      <c r="B157" s="20" t="s">
        <v>117</v>
      </c>
      <c r="C157" s="19" t="s">
        <v>167</v>
      </c>
      <c r="D157" s="19"/>
      <c r="E157" s="19"/>
      <c r="F157" s="19">
        <v>58.6</v>
      </c>
      <c r="G157" s="19">
        <v>50.752554</v>
      </c>
      <c r="H157" s="19"/>
      <c r="I157" s="19">
        <f t="shared" si="4"/>
        <v>7.847446</v>
      </c>
      <c r="J157" s="19">
        <v>7.847446</v>
      </c>
      <c r="K157" s="19">
        <v>97.32</v>
      </c>
      <c r="L157" s="22" t="s">
        <v>169</v>
      </c>
    </row>
  </sheetData>
  <mergeCells count="13">
    <mergeCell ref="A1:B1"/>
    <mergeCell ref="A2:L2"/>
    <mergeCell ref="A4:B4"/>
    <mergeCell ref="J4:L4"/>
    <mergeCell ref="D5:F5"/>
    <mergeCell ref="G5:H5"/>
    <mergeCell ref="A5:A6"/>
    <mergeCell ref="B5:B6"/>
    <mergeCell ref="C5:C6"/>
    <mergeCell ref="I5:I6"/>
    <mergeCell ref="J5:J6"/>
    <mergeCell ref="K5:K6"/>
    <mergeCell ref="L5:L6"/>
  </mergeCells>
  <printOptions horizontalCentered="1"/>
  <pageMargins left="0.590277777777778" right="0.590277777777778" top="0.629861111111111" bottom="0.472222222222222" header="0.511805555555556" footer="0.275"/>
  <pageSetup paperSize="9" scale="45" fitToHeight="0" orientation="landscape" horizontalDpi="600"/>
  <headerFooter alignWithMargins="0"/>
  <ignoredErrors>
    <ignoredError sqref="I72 I148" formula="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小皮.</cp:lastModifiedBy>
  <dcterms:created xsi:type="dcterms:W3CDTF">2020-04-13T05:45:00Z</dcterms:created>
  <cp:lastPrinted>2023-03-10T03:02:00Z</cp:lastPrinted>
  <dcterms:modified xsi:type="dcterms:W3CDTF">2024-05-15T08:42:49Z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2052-12.1.0.16910</vt:lpwstr>
  </property>
  <property fmtid="{D5CDD505-2E9C-101B-9397-08002B2CF9AE}" pid="3" name="ICV">
    <vt:lpwstr>D99E04930B33445BBEB966F7358E0FB9_12</vt:lpwstr>
  </property>
</Properties>
</file>