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calcPr calcId="144525"/>
</workbook>
</file>

<file path=xl/sharedStrings.xml><?xml version="1.0" encoding="utf-8"?>
<sst xmlns="http://schemas.openxmlformats.org/spreadsheetml/2006/main" count="352" uniqueCount="123">
  <si>
    <t>石家庄市农业农村局绩效自评结果公开汇总表</t>
  </si>
  <si>
    <t>主管部门：石家庄市农业农村局</t>
  </si>
  <si>
    <t>单位：万元</t>
  </si>
  <si>
    <t>序号</t>
  </si>
  <si>
    <t>项目名称</t>
  </si>
  <si>
    <t>项目实施单位</t>
  </si>
  <si>
    <t>预算数
（调整后）</t>
  </si>
  <si>
    <t>执行数
（至2021年底）</t>
  </si>
  <si>
    <t>结余交回财政数</t>
  </si>
  <si>
    <t>自评得分</t>
  </si>
  <si>
    <t>自评结果应用意见</t>
  </si>
  <si>
    <t>2019年省级地下水超采综合治理专项资金（农业项目节水效果评估）</t>
  </si>
  <si>
    <t>市农业农村局</t>
  </si>
  <si>
    <t>加大资金支持力度</t>
  </si>
  <si>
    <t>2019年中央农业生产发展资金（信息进村入户资金）</t>
  </si>
  <si>
    <t>2021年省级“三区”科技人才支持计划经费</t>
  </si>
  <si>
    <t>石家庄市牧工商开发总公司</t>
  </si>
  <si>
    <t>2021年省级“三区”科技人才支持计划经费（石家庄市畜牧兽医技术开发中心）</t>
  </si>
  <si>
    <t>石家庄市畜牧兽医技术开发中心</t>
  </si>
  <si>
    <t>省市农产品质量安全资金</t>
  </si>
  <si>
    <t>2021年省级农产品质量安全及疫病防治资金（农产品信息收集）</t>
  </si>
  <si>
    <t>2021年省级农业生产发展资金（地膜残留监测）</t>
  </si>
  <si>
    <t>2021年省级农业生产发展资金（放流小银鱼）</t>
  </si>
  <si>
    <t>2021年河北省农业集群品牌系列打造（谷子）</t>
  </si>
  <si>
    <t>2021年石家庄市省级品牌建设</t>
  </si>
  <si>
    <t>特色优势出口农产品产销对接</t>
  </si>
  <si>
    <t>2021年中央“三区”人才支持计划科技人员专项计划选派经费</t>
  </si>
  <si>
    <t>2021年中央“三区”人才支持计划科技人员专项计划选派经费(畜牧兽医技术开发中心)</t>
  </si>
  <si>
    <t>畜牧兽医技术开发中心</t>
  </si>
  <si>
    <t>2021年中央“三区”人才支持计划科技人员专项计划选派经费(畜牧兽医学会)</t>
  </si>
  <si>
    <t>畜牧兽医学会</t>
  </si>
  <si>
    <t>石家庄市发展生态经济规划编制</t>
  </si>
  <si>
    <t>草原防火库运行经费</t>
  </si>
  <si>
    <t>大院运行费（专项）</t>
  </si>
  <si>
    <t>雇主责任保险（渔业安全生产责任保险）保费补贴</t>
  </si>
  <si>
    <t>农产品交易会经费</t>
  </si>
  <si>
    <t>农村科技信息服务村村通工程（大喇叭）运行费（政府性基金）</t>
  </si>
  <si>
    <t>农村科技信息服务村村通项目资金（信息化建设项目）</t>
  </si>
  <si>
    <t>农田建设项目管理费</t>
  </si>
  <si>
    <t>市农业农村局农田建设管理科</t>
  </si>
  <si>
    <t>农业行政监管经费</t>
  </si>
  <si>
    <t>农业综合执法规范化建设资金</t>
  </si>
  <si>
    <t>农业专项业务费</t>
  </si>
  <si>
    <t>确权平台市县专网线路租赁费</t>
  </si>
  <si>
    <t>农村人居环境整治集中办公经费</t>
  </si>
  <si>
    <t>市重大动物疫病防治指挥部办公室运行资金</t>
  </si>
  <si>
    <t>提前下达2021年中央农业生产发展资金（张杂谷种植）</t>
  </si>
  <si>
    <t>2021年农业资源及生态保护补贴资金（增殖放流）</t>
  </si>
  <si>
    <t>土地承包经营纠纷调解经费</t>
  </si>
  <si>
    <t>畜禽定点屠宰视频监控项目资金</t>
  </si>
  <si>
    <t>智慧农业服务运行及机关楼运行费（专项资金）</t>
  </si>
  <si>
    <t>石家庄市农业信息中心</t>
  </si>
  <si>
    <t>中国农民丰收节经费</t>
  </si>
  <si>
    <t>种植结构调整发展张杂谷项目资金（政府性基金）</t>
  </si>
  <si>
    <t>重大动物疫病储备应急资金</t>
  </si>
  <si>
    <t>农村财务管理规范化建设资金</t>
  </si>
  <si>
    <t>石家庄市农村合作经济经营管理站</t>
  </si>
  <si>
    <t>石家庄市农业技术推广中心</t>
  </si>
  <si>
    <t>2021年省级农产品质量安全及疫病防治资金</t>
  </si>
  <si>
    <t>2021年省级农业生产发展资金（农药减量增效）</t>
  </si>
  <si>
    <t>2021年中央农业资源及生态保护补助资金（第二批）（化肥减量增效）</t>
  </si>
  <si>
    <t>电子测温人脸识别设备购置安装资金</t>
  </si>
  <si>
    <t>0.46</t>
  </si>
  <si>
    <t>耕地质量监测与保护提升经费</t>
  </si>
  <si>
    <t>农产品质量安全及疫病防治资金（市级提前转移支付）</t>
  </si>
  <si>
    <t>0.6</t>
  </si>
  <si>
    <t>农药监管及质量检测费</t>
  </si>
  <si>
    <t>农业防灾减灾新技术引进资金</t>
  </si>
  <si>
    <t>提前下达2021年中央农业资源及生态保护补助资金（耕地质量等级调查评价）</t>
  </si>
  <si>
    <t>农产品质量安全水平提升经费</t>
  </si>
  <si>
    <t>石家庄市农产品质量检测中心</t>
  </si>
  <si>
    <t>农产品质量抽样检测车辆购置经费</t>
  </si>
  <si>
    <t>农作物种子海南及同步种植鉴定资金</t>
  </si>
  <si>
    <t>石家庄市种子管理站</t>
  </si>
  <si>
    <t>农作物种子质量安全监控资金</t>
  </si>
  <si>
    <t>现代新品种展示园建设资金</t>
  </si>
  <si>
    <t>石家庄市救灾备荒种子储备资金</t>
  </si>
  <si>
    <t>2021年省级农业生产发展资金（种质资源普查）</t>
  </si>
  <si>
    <t>2021年省级农业生产发展资金（支持优质强筋麦、双高大豆种业创新联盟）</t>
  </si>
  <si>
    <t>农业综合执法经费</t>
  </si>
  <si>
    <t>石家庄市农业综合行政执法支队</t>
  </si>
  <si>
    <t>农产品质量安全及疫病防治专项资金（动物检疫无纸化出证系统试点）</t>
  </si>
  <si>
    <t>农产品质量安全及疫病防治专项资金（基层动物防疫体系建设资金）</t>
  </si>
  <si>
    <t>2021年中央动物防疫等补助经费（第二批）（基层强制免疫补助-防护用品购置）</t>
  </si>
  <si>
    <t>2021年中央渔业成品油价格调整对渔业补助资金（现代渔港提升改造）</t>
  </si>
  <si>
    <t>水产品检测经费</t>
  </si>
  <si>
    <t>石家庄市水产技术推广站</t>
  </si>
  <si>
    <t>2021年中央农业资源及生态保护补助资金(第二批)(水产种质资源普查)</t>
  </si>
  <si>
    <t>调剂市直单位更新公务用车资金</t>
  </si>
  <si>
    <t>畜产品质量安全监管监测经费（政府性基金）</t>
  </si>
  <si>
    <t>石家庄市畜产品和兽药饲料质量检测中心</t>
  </si>
  <si>
    <t>石家庄市畜产品质量监测中心畜禽产品质量监测及预警创新团队资金</t>
  </si>
  <si>
    <t>奶牛日粮优化配制及应用技术研究与示范资金</t>
  </si>
  <si>
    <t>2021年省级农产品质量安全及疫病防治资金（基层监管检测人员培训）</t>
  </si>
  <si>
    <t>提前下达2021年省级大气污染防治专项资金（畜禽遗传资源普查）</t>
  </si>
  <si>
    <t>石家庄市畜牧技术推广站</t>
  </si>
  <si>
    <t>种畜禽测定设备购置及质量检测经费</t>
  </si>
  <si>
    <t>畜禽良种引进项目资金</t>
  </si>
  <si>
    <t>智能奶牛场挤奶系统全程自动取样技术研究与示范资金</t>
  </si>
  <si>
    <t>精准式母猪批次化生产技术研究与示范资金</t>
  </si>
  <si>
    <t>石家庄市畜牧兽医学会</t>
  </si>
  <si>
    <t>太行鸡肉用配套系的选育项目资金</t>
  </si>
  <si>
    <t>2021年省级“三区”科技人才支持计划经费（石家庄市畜牧兽医学会）</t>
  </si>
  <si>
    <t>动物疫情监测预警及免疫效果测定经费</t>
  </si>
  <si>
    <t>石家庄市动物疫病预防控制中心</t>
  </si>
  <si>
    <t>2021年中央动物防疫等补助经费（第二批）（基层强制免疫补助-动物疫病防控及实验室检测能力提升）</t>
  </si>
  <si>
    <t>强制疫苗补助及储运经费</t>
  </si>
  <si>
    <t>石家庄市兽用生物制品供应站</t>
  </si>
  <si>
    <t>高素质农民教育培训资金</t>
  </si>
  <si>
    <t>河北省农业广播电视学校石家庄市分校</t>
  </si>
  <si>
    <t>高素质农民培训资金</t>
  </si>
  <si>
    <t xml:space="preserve">河北省农业广播电视学校石家庄市分校 </t>
  </si>
  <si>
    <t>中央高素质农民教育培训资金</t>
  </si>
  <si>
    <t>农产品电子商务培训费</t>
  </si>
  <si>
    <t>信息化推广应用费</t>
  </si>
  <si>
    <t>农业信息网络光纤租用费</t>
  </si>
  <si>
    <t>农机推广监督与服务项目资金</t>
  </si>
  <si>
    <t>石家庄市农业机械化推广站</t>
  </si>
  <si>
    <t>果园管理机械采购资金</t>
  </si>
  <si>
    <t>农机新技术新机具实验示范与推广项目资金</t>
  </si>
  <si>
    <t>电子测温人脸识别项目资金</t>
  </si>
  <si>
    <t>2021年河北省石家庄花生生产机械化“田间日”项目资金</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</si>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</sst>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sz val="14"/>
      <color indexed="8"/>
      <name val="仿宋"/>
      <charset val="134"/>
    </font>
    <font>
      <sz val="12"/>
      <color indexed="8"/>
      <name val="仿宋"/>
      <charset val="134"/>
    </font>
    <font>
      <sz val="14"/>
      <name val="仿宋_GB2312"/>
      <charset val="134"/>
    </font>
    <font>
      <sz val="22"/>
      <color indexed="8"/>
      <name val="宋体"/>
      <charset val="134"/>
    </font>
    <font>
      <sz val="9"/>
      <color indexed="8"/>
      <name val="宋体"/>
      <charset val="134"/>
      <scheme val="minor"/>
    </font>
    <font>
      <sz val="9"/>
      <color indexed="8"/>
      <name val="宋体"/>
      <charset val="134"/>
    </font>
    <font>
      <sz val="9"/>
      <color indexed="8"/>
      <name val="仿宋"/>
      <charset val="134"/>
    </font>
    <font>
      <sz val="9"/>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7" borderId="4"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13" fillId="9" borderId="0" applyNumberFormat="0" applyBorder="0" applyAlignment="0" applyProtection="0">
      <alignment vertical="center"/>
    </xf>
    <xf numFmtId="0" fontId="16" fillId="0" borderId="6" applyNumberFormat="0" applyFill="0" applyAlignment="0" applyProtection="0">
      <alignment vertical="center"/>
    </xf>
    <xf numFmtId="0" fontId="13" fillId="10" borderId="0" applyNumberFormat="0" applyBorder="0" applyAlignment="0" applyProtection="0">
      <alignment vertical="center"/>
    </xf>
    <xf numFmtId="0" fontId="22" fillId="11" borderId="7" applyNumberFormat="0" applyAlignment="0" applyProtection="0">
      <alignment vertical="center"/>
    </xf>
    <xf numFmtId="0" fontId="23" fillId="11" borderId="3" applyNumberFormat="0" applyAlignment="0" applyProtection="0">
      <alignment vertical="center"/>
    </xf>
    <xf numFmtId="0" fontId="24" fillId="12" borderId="8"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1" xfId="0" applyFont="1" applyBorder="1" applyAlignment="1">
      <alignment horizontal="left" vertical="center"/>
    </xf>
    <xf numFmtId="0" fontId="1" fillId="0" borderId="1" xfId="0" applyFont="1" applyBorder="1" applyAlignment="1">
      <alignment horizontal="center" vertical="center"/>
    </xf>
    <xf numFmtId="0" fontId="6" fillId="0" borderId="1" xfId="0" applyFont="1" applyBorder="1" applyAlignment="1">
      <alignment horizontal="right"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49" fontId="6" fillId="0" borderId="2" xfId="0" applyNumberFormat="1" applyFont="1" applyFill="1" applyBorder="1" applyAlignment="1">
      <alignment horizontal="center" vertical="center" wrapText="1"/>
    </xf>
    <xf numFmtId="0" fontId="6" fillId="0" borderId="2" xfId="0" applyFont="1" applyBorder="1" applyAlignment="1">
      <alignment vertical="center" wrapText="1"/>
    </xf>
    <xf numFmtId="0" fontId="6" fillId="0" borderId="2" xfId="0" applyFont="1" applyFill="1" applyBorder="1" applyAlignment="1">
      <alignment horizontal="center" vertical="center"/>
    </xf>
    <xf numFmtId="0" fontId="7" fillId="0" borderId="2" xfId="0" applyFont="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0" fontId="6" fillId="0" borderId="2" xfId="0" applyFont="1" applyFill="1" applyBorder="1" applyAlignment="1">
      <alignment vertical="center" wrapText="1"/>
    </xf>
    <xf numFmtId="0" fontId="6"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xf>
    <xf numFmtId="49" fontId="6" fillId="0" borderId="2" xfId="0" applyNumberFormat="1" applyFont="1" applyBorder="1" applyAlignment="1">
      <alignment horizontal="center" vertical="center" wrapText="1"/>
    </xf>
    <xf numFmtId="0" fontId="6" fillId="0" borderId="2" xfId="0" applyFont="1" applyBorder="1" applyAlignment="1">
      <alignment horizontal="left" vertical="center" wrapText="1"/>
    </xf>
    <xf numFmtId="0" fontId="0" fillId="0" borderId="2" xfId="0"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0"/>
  <sheetViews>
    <sheetView tabSelected="1" workbookViewId="0">
      <pane ySplit="5" topLeftCell="A32" activePane="bottomLeft" state="frozen"/>
      <selection/>
      <selection pane="bottomLeft" activeCell="B45" sqref="B45"/>
    </sheetView>
  </sheetViews>
  <sheetFormatPr defaultColWidth="8.69166666666667" defaultRowHeight="13.5" outlineLevelCol="7"/>
  <cols>
    <col min="1" max="1" width="7.23333333333333" style="3" customWidth="1"/>
    <col min="2" max="2" width="18.5333333333333" style="4" customWidth="1"/>
    <col min="3" max="3" width="17.15" customWidth="1"/>
    <col min="4" max="4" width="15.6916666666667" customWidth="1"/>
    <col min="5" max="5" width="17.75" customWidth="1"/>
    <col min="6" max="6" width="16.6166666666667" customWidth="1"/>
    <col min="7" max="7" width="15.6916666666667" customWidth="1"/>
    <col min="8" max="8" width="19.5333333333333" customWidth="1"/>
  </cols>
  <sheetData>
    <row r="1" ht="18.75" spans="1:2">
      <c r="A1" s="5"/>
      <c r="B1" s="6"/>
    </row>
    <row r="2" ht="42" customHeight="1" spans="1:8">
      <c r="A2" s="7" t="s">
        <v>0</v>
      </c>
      <c r="B2" s="8"/>
      <c r="C2" s="7"/>
      <c r="D2" s="7"/>
      <c r="E2" s="7"/>
      <c r="F2" s="7"/>
      <c r="G2" s="7"/>
      <c r="H2" s="7"/>
    </row>
    <row r="3" ht="10.75" customHeight="1" spans="1:8">
      <c r="A3" s="7"/>
      <c r="B3" s="8"/>
      <c r="C3" s="7"/>
      <c r="D3" s="7"/>
      <c r="E3" s="7"/>
      <c r="F3" s="7"/>
      <c r="G3" s="7"/>
      <c r="H3" s="7"/>
    </row>
    <row r="4" s="1" customFormat="1" ht="26.05" customHeight="1" spans="1:8">
      <c r="A4" s="9" t="s">
        <v>1</v>
      </c>
      <c r="B4" s="9"/>
      <c r="C4" s="9"/>
      <c r="D4" s="10"/>
      <c r="E4" s="10"/>
      <c r="F4" s="11" t="s">
        <v>2</v>
      </c>
      <c r="G4" s="11"/>
      <c r="H4" s="11"/>
    </row>
    <row r="5" s="2" customFormat="1" ht="45" customHeight="1" spans="1:8">
      <c r="A5" s="12" t="s">
        <v>3</v>
      </c>
      <c r="B5" s="12" t="s">
        <v>4</v>
      </c>
      <c r="C5" s="12" t="s">
        <v>5</v>
      </c>
      <c r="D5" s="12" t="s">
        <v>6</v>
      </c>
      <c r="E5" s="12" t="s">
        <v>7</v>
      </c>
      <c r="F5" s="12" t="s">
        <v>8</v>
      </c>
      <c r="G5" s="12" t="s">
        <v>9</v>
      </c>
      <c r="H5" s="12" t="s">
        <v>10</v>
      </c>
    </row>
    <row r="6" hidden="1"/>
    <row r="7" ht="43" customHeight="1" spans="1:8">
      <c r="A7" s="13">
        <v>1</v>
      </c>
      <c r="B7" s="14" t="s">
        <v>11</v>
      </c>
      <c r="C7" s="15" t="s">
        <v>12</v>
      </c>
      <c r="D7" s="16">
        <v>6.7</v>
      </c>
      <c r="E7" s="16">
        <v>6.7</v>
      </c>
      <c r="F7" s="17">
        <f t="shared" ref="F7:F38" si="0">SUM(D7-E7)</f>
        <v>0</v>
      </c>
      <c r="G7" s="16">
        <v>100</v>
      </c>
      <c r="H7" s="18" t="s">
        <v>13</v>
      </c>
    </row>
    <row r="8" ht="40" customHeight="1" spans="1:8">
      <c r="A8" s="13">
        <v>2</v>
      </c>
      <c r="B8" s="14" t="s">
        <v>14</v>
      </c>
      <c r="C8" s="15" t="s">
        <v>12</v>
      </c>
      <c r="D8" s="16">
        <v>108.6</v>
      </c>
      <c r="E8" s="16">
        <v>108.555</v>
      </c>
      <c r="F8" s="17">
        <f t="shared" si="0"/>
        <v>0.0449999999999875</v>
      </c>
      <c r="G8" s="16">
        <v>97.9</v>
      </c>
      <c r="H8" s="18" t="s">
        <v>13</v>
      </c>
    </row>
    <row r="9" ht="33" customHeight="1" spans="1:8">
      <c r="A9" s="13">
        <v>3</v>
      </c>
      <c r="B9" s="19" t="s">
        <v>15</v>
      </c>
      <c r="C9" s="15" t="s">
        <v>16</v>
      </c>
      <c r="D9" s="20">
        <v>2</v>
      </c>
      <c r="E9" s="20">
        <v>2</v>
      </c>
      <c r="F9" s="17">
        <f t="shared" si="0"/>
        <v>0</v>
      </c>
      <c r="G9" s="20">
        <v>99</v>
      </c>
      <c r="H9" s="18" t="s">
        <v>13</v>
      </c>
    </row>
    <row r="10" ht="54" customHeight="1" spans="1:8">
      <c r="A10" s="13">
        <v>4</v>
      </c>
      <c r="B10" s="21" t="s">
        <v>17</v>
      </c>
      <c r="C10" s="15" t="s">
        <v>18</v>
      </c>
      <c r="D10" s="20">
        <v>1</v>
      </c>
      <c r="E10" s="20">
        <v>1</v>
      </c>
      <c r="F10" s="17">
        <f t="shared" si="0"/>
        <v>0</v>
      </c>
      <c r="G10" s="20">
        <v>85</v>
      </c>
      <c r="H10" s="18" t="s">
        <v>13</v>
      </c>
    </row>
    <row r="11" ht="20.05" customHeight="1" spans="1:8">
      <c r="A11" s="13">
        <v>5</v>
      </c>
      <c r="B11" s="19" t="s">
        <v>19</v>
      </c>
      <c r="C11" s="15" t="s">
        <v>12</v>
      </c>
      <c r="D11" s="16">
        <v>17</v>
      </c>
      <c r="E11" s="16">
        <v>17</v>
      </c>
      <c r="F11" s="17">
        <f t="shared" si="0"/>
        <v>0</v>
      </c>
      <c r="G11" s="16">
        <v>100</v>
      </c>
      <c r="H11" s="18" t="s">
        <v>13</v>
      </c>
    </row>
    <row r="12" ht="41" customHeight="1" spans="1:8">
      <c r="A12" s="13">
        <v>6</v>
      </c>
      <c r="B12" s="19" t="s">
        <v>20</v>
      </c>
      <c r="C12" s="15" t="s">
        <v>12</v>
      </c>
      <c r="D12" s="16">
        <v>2.6</v>
      </c>
      <c r="E12" s="16">
        <v>2</v>
      </c>
      <c r="F12" s="17">
        <f t="shared" si="0"/>
        <v>0.6</v>
      </c>
      <c r="G12" s="16">
        <v>98</v>
      </c>
      <c r="H12" s="18" t="s">
        <v>13</v>
      </c>
    </row>
    <row r="13" ht="35" customHeight="1" spans="1:8">
      <c r="A13" s="13">
        <v>7</v>
      </c>
      <c r="B13" s="19" t="s">
        <v>21</v>
      </c>
      <c r="C13" s="15" t="s">
        <v>12</v>
      </c>
      <c r="D13" s="16">
        <v>10</v>
      </c>
      <c r="E13" s="16">
        <v>10</v>
      </c>
      <c r="F13" s="17">
        <f t="shared" si="0"/>
        <v>0</v>
      </c>
      <c r="G13" s="16">
        <v>100</v>
      </c>
      <c r="H13" s="18" t="s">
        <v>13</v>
      </c>
    </row>
    <row r="14" ht="33" customHeight="1" spans="1:8">
      <c r="A14" s="13">
        <v>8</v>
      </c>
      <c r="B14" s="20" t="s">
        <v>22</v>
      </c>
      <c r="C14" s="22" t="s">
        <v>12</v>
      </c>
      <c r="D14" s="16">
        <v>30</v>
      </c>
      <c r="E14" s="16">
        <v>29.79</v>
      </c>
      <c r="F14" s="17">
        <f t="shared" si="0"/>
        <v>0.210000000000001</v>
      </c>
      <c r="G14" s="16">
        <v>100</v>
      </c>
      <c r="H14" s="18" t="s">
        <v>13</v>
      </c>
    </row>
    <row r="15" ht="28" customHeight="1" spans="1:8">
      <c r="A15" s="13">
        <v>9</v>
      </c>
      <c r="B15" s="19" t="s">
        <v>23</v>
      </c>
      <c r="C15" s="15" t="s">
        <v>12</v>
      </c>
      <c r="D15" s="16">
        <v>80</v>
      </c>
      <c r="E15" s="16">
        <v>79.88</v>
      </c>
      <c r="F15" s="17">
        <f t="shared" si="0"/>
        <v>0.120000000000005</v>
      </c>
      <c r="G15" s="16">
        <v>97</v>
      </c>
      <c r="H15" s="18" t="s">
        <v>13</v>
      </c>
    </row>
    <row r="16" ht="30" customHeight="1" spans="1:8">
      <c r="A16" s="13">
        <v>10</v>
      </c>
      <c r="B16" s="19" t="s">
        <v>24</v>
      </c>
      <c r="C16" s="15" t="s">
        <v>12</v>
      </c>
      <c r="D16" s="16">
        <v>1700</v>
      </c>
      <c r="E16" s="16">
        <v>1580</v>
      </c>
      <c r="F16" s="17">
        <f t="shared" si="0"/>
        <v>120</v>
      </c>
      <c r="G16" s="16">
        <v>92.9</v>
      </c>
      <c r="H16" s="18" t="s">
        <v>13</v>
      </c>
    </row>
    <row r="17" ht="34" customHeight="1" spans="1:8">
      <c r="A17" s="13">
        <v>11</v>
      </c>
      <c r="B17" s="19" t="s">
        <v>25</v>
      </c>
      <c r="C17" s="15" t="s">
        <v>12</v>
      </c>
      <c r="D17" s="16">
        <v>33</v>
      </c>
      <c r="E17" s="16">
        <v>32.8</v>
      </c>
      <c r="F17" s="17">
        <f t="shared" si="0"/>
        <v>0.200000000000003</v>
      </c>
      <c r="G17" s="16">
        <v>100</v>
      </c>
      <c r="H17" s="18" t="s">
        <v>13</v>
      </c>
    </row>
    <row r="18" ht="36" customHeight="1" spans="1:8">
      <c r="A18" s="13">
        <v>12</v>
      </c>
      <c r="B18" s="19" t="s">
        <v>26</v>
      </c>
      <c r="C18" s="15" t="s">
        <v>16</v>
      </c>
      <c r="D18" s="20">
        <v>2</v>
      </c>
      <c r="E18" s="20">
        <v>2</v>
      </c>
      <c r="F18" s="17">
        <f t="shared" si="0"/>
        <v>0</v>
      </c>
      <c r="G18" s="20">
        <v>99</v>
      </c>
      <c r="H18" s="18" t="s">
        <v>13</v>
      </c>
    </row>
    <row r="19" ht="56" customHeight="1" spans="1:8">
      <c r="A19" s="13">
        <v>13</v>
      </c>
      <c r="B19" s="19" t="s">
        <v>27</v>
      </c>
      <c r="C19" s="15" t="s">
        <v>28</v>
      </c>
      <c r="D19" s="20">
        <v>1</v>
      </c>
      <c r="E19" s="20">
        <v>1</v>
      </c>
      <c r="F19" s="17">
        <f t="shared" si="0"/>
        <v>0</v>
      </c>
      <c r="G19" s="20">
        <v>85</v>
      </c>
      <c r="H19" s="18" t="s">
        <v>13</v>
      </c>
    </row>
    <row r="20" ht="48" customHeight="1" spans="1:8">
      <c r="A20" s="13">
        <v>14</v>
      </c>
      <c r="B20" s="19" t="s">
        <v>29</v>
      </c>
      <c r="C20" s="15" t="s">
        <v>30</v>
      </c>
      <c r="D20" s="20">
        <v>7</v>
      </c>
      <c r="E20" s="20">
        <v>7</v>
      </c>
      <c r="F20" s="17">
        <f t="shared" si="0"/>
        <v>0</v>
      </c>
      <c r="G20" s="20">
        <v>100</v>
      </c>
      <c r="H20" s="18" t="s">
        <v>13</v>
      </c>
    </row>
    <row r="21" ht="30" customHeight="1" spans="1:8">
      <c r="A21" s="13">
        <v>15</v>
      </c>
      <c r="B21" s="19" t="s">
        <v>31</v>
      </c>
      <c r="C21" s="15" t="s">
        <v>12</v>
      </c>
      <c r="D21" s="16">
        <v>98.08</v>
      </c>
      <c r="E21" s="16">
        <v>98.08</v>
      </c>
      <c r="F21" s="17">
        <f t="shared" si="0"/>
        <v>0</v>
      </c>
      <c r="G21" s="16">
        <v>100</v>
      </c>
      <c r="H21" s="18" t="s">
        <v>13</v>
      </c>
    </row>
    <row r="22" ht="30" customHeight="1" spans="1:8">
      <c r="A22" s="13">
        <v>16</v>
      </c>
      <c r="B22" s="20" t="s">
        <v>32</v>
      </c>
      <c r="C22" s="15" t="s">
        <v>12</v>
      </c>
      <c r="D22" s="20">
        <v>49.991</v>
      </c>
      <c r="E22" s="20">
        <v>49.991</v>
      </c>
      <c r="F22" s="17">
        <f t="shared" si="0"/>
        <v>0</v>
      </c>
      <c r="G22" s="20">
        <v>98</v>
      </c>
      <c r="H22" s="18" t="s">
        <v>13</v>
      </c>
    </row>
    <row r="23" ht="30" customHeight="1" spans="1:8">
      <c r="A23" s="13">
        <v>17</v>
      </c>
      <c r="B23" s="19" t="s">
        <v>33</v>
      </c>
      <c r="C23" s="15" t="s">
        <v>12</v>
      </c>
      <c r="D23" s="16">
        <v>95</v>
      </c>
      <c r="E23" s="16">
        <v>94.9</v>
      </c>
      <c r="F23" s="17">
        <f t="shared" si="0"/>
        <v>0.0999999999999943</v>
      </c>
      <c r="G23" s="16">
        <v>99</v>
      </c>
      <c r="H23" s="18" t="s">
        <v>13</v>
      </c>
    </row>
    <row r="24" ht="30" customHeight="1" spans="1:8">
      <c r="A24" s="13">
        <v>18</v>
      </c>
      <c r="B24" s="20" t="s">
        <v>34</v>
      </c>
      <c r="C24" s="22" t="s">
        <v>12</v>
      </c>
      <c r="D24" s="16">
        <v>0.81</v>
      </c>
      <c r="E24" s="16">
        <v>0.81</v>
      </c>
      <c r="F24" s="17">
        <f t="shared" si="0"/>
        <v>0</v>
      </c>
      <c r="G24" s="16">
        <v>100</v>
      </c>
      <c r="H24" s="18" t="s">
        <v>13</v>
      </c>
    </row>
    <row r="25" ht="30" customHeight="1" spans="1:8">
      <c r="A25" s="13">
        <v>19</v>
      </c>
      <c r="B25" s="19" t="s">
        <v>35</v>
      </c>
      <c r="C25" s="15" t="s">
        <v>12</v>
      </c>
      <c r="D25" s="16">
        <v>3.744488</v>
      </c>
      <c r="E25" s="16">
        <v>3.744488</v>
      </c>
      <c r="F25" s="17">
        <f t="shared" si="0"/>
        <v>0</v>
      </c>
      <c r="G25" s="16">
        <v>95</v>
      </c>
      <c r="H25" s="18" t="s">
        <v>13</v>
      </c>
    </row>
    <row r="26" ht="41" customHeight="1" spans="1:8">
      <c r="A26" s="13">
        <v>20</v>
      </c>
      <c r="B26" s="19" t="s">
        <v>36</v>
      </c>
      <c r="C26" s="15" t="s">
        <v>12</v>
      </c>
      <c r="D26" s="16">
        <v>300</v>
      </c>
      <c r="E26" s="16">
        <v>300</v>
      </c>
      <c r="F26" s="17">
        <f t="shared" si="0"/>
        <v>0</v>
      </c>
      <c r="G26" s="16">
        <v>100</v>
      </c>
      <c r="H26" s="18" t="s">
        <v>13</v>
      </c>
    </row>
    <row r="27" ht="36" customHeight="1" spans="1:8">
      <c r="A27" s="13">
        <v>21</v>
      </c>
      <c r="B27" s="19" t="s">
        <v>37</v>
      </c>
      <c r="C27" s="15" t="s">
        <v>12</v>
      </c>
      <c r="D27" s="16">
        <v>180</v>
      </c>
      <c r="E27" s="16">
        <v>180</v>
      </c>
      <c r="F27" s="17">
        <f t="shared" si="0"/>
        <v>0</v>
      </c>
      <c r="G27" s="16">
        <v>100</v>
      </c>
      <c r="H27" s="18" t="s">
        <v>13</v>
      </c>
    </row>
    <row r="28" ht="30" customHeight="1" spans="1:8">
      <c r="A28" s="13">
        <v>22</v>
      </c>
      <c r="B28" s="19" t="s">
        <v>38</v>
      </c>
      <c r="C28" s="23" t="s">
        <v>39</v>
      </c>
      <c r="D28" s="16">
        <v>50</v>
      </c>
      <c r="E28" s="16">
        <v>50</v>
      </c>
      <c r="F28" s="17">
        <f t="shared" si="0"/>
        <v>0</v>
      </c>
      <c r="G28" s="16">
        <v>100</v>
      </c>
      <c r="H28" s="18" t="s">
        <v>13</v>
      </c>
    </row>
    <row r="29" ht="30" customHeight="1" spans="1:8">
      <c r="A29" s="13">
        <v>23.1</v>
      </c>
      <c r="B29" s="20" t="s">
        <v>40</v>
      </c>
      <c r="C29" s="22" t="s">
        <v>12</v>
      </c>
      <c r="D29" s="16">
        <v>8.52159</v>
      </c>
      <c r="E29" s="16">
        <v>8.52159</v>
      </c>
      <c r="F29" s="17">
        <f t="shared" si="0"/>
        <v>0</v>
      </c>
      <c r="G29" s="16">
        <v>100</v>
      </c>
      <c r="H29" s="18" t="s">
        <v>13</v>
      </c>
    </row>
    <row r="30" ht="30" customHeight="1" spans="1:8">
      <c r="A30" s="13">
        <v>23.2</v>
      </c>
      <c r="B30" s="20" t="s">
        <v>40</v>
      </c>
      <c r="C30" s="22" t="s">
        <v>12</v>
      </c>
      <c r="D30" s="16">
        <v>14.3924</v>
      </c>
      <c r="E30" s="16">
        <v>14.3924</v>
      </c>
      <c r="F30" s="17">
        <f t="shared" si="0"/>
        <v>0</v>
      </c>
      <c r="G30" s="16">
        <v>100</v>
      </c>
      <c r="H30" s="18" t="s">
        <v>13</v>
      </c>
    </row>
    <row r="31" ht="30" customHeight="1" spans="1:8">
      <c r="A31" s="13">
        <v>23.3</v>
      </c>
      <c r="B31" s="20" t="s">
        <v>40</v>
      </c>
      <c r="C31" s="22" t="s">
        <v>12</v>
      </c>
      <c r="D31" s="16">
        <v>11.43</v>
      </c>
      <c r="E31" s="16">
        <v>11.43</v>
      </c>
      <c r="F31" s="17">
        <f t="shared" si="0"/>
        <v>0</v>
      </c>
      <c r="G31" s="16">
        <v>100</v>
      </c>
      <c r="H31" s="18" t="s">
        <v>13</v>
      </c>
    </row>
    <row r="32" ht="30" customHeight="1" spans="1:8">
      <c r="A32" s="13">
        <v>23.4</v>
      </c>
      <c r="B32" s="20" t="s">
        <v>40</v>
      </c>
      <c r="C32" s="22" t="s">
        <v>12</v>
      </c>
      <c r="D32" s="16">
        <v>5.1</v>
      </c>
      <c r="E32" s="16">
        <v>5.1</v>
      </c>
      <c r="F32" s="17">
        <f t="shared" si="0"/>
        <v>0</v>
      </c>
      <c r="G32" s="16">
        <v>100</v>
      </c>
      <c r="H32" s="18" t="s">
        <v>13</v>
      </c>
    </row>
    <row r="33" ht="30" customHeight="1" spans="1:8">
      <c r="A33" s="13">
        <v>24</v>
      </c>
      <c r="B33" s="19" t="s">
        <v>41</v>
      </c>
      <c r="C33" s="15" t="s">
        <v>12</v>
      </c>
      <c r="D33" s="16">
        <v>16.625</v>
      </c>
      <c r="E33" s="16">
        <v>16.625</v>
      </c>
      <c r="F33" s="17">
        <f t="shared" si="0"/>
        <v>0</v>
      </c>
      <c r="G33" s="16">
        <v>100</v>
      </c>
      <c r="H33" s="18" t="s">
        <v>13</v>
      </c>
    </row>
    <row r="34" ht="30" customHeight="1" spans="1:8">
      <c r="A34" s="13">
        <v>25</v>
      </c>
      <c r="B34" s="19" t="s">
        <v>42</v>
      </c>
      <c r="C34" s="15" t="s">
        <v>12</v>
      </c>
      <c r="D34" s="16">
        <v>452.07728</v>
      </c>
      <c r="E34" s="16">
        <v>452.07728</v>
      </c>
      <c r="F34" s="17">
        <f t="shared" si="0"/>
        <v>0</v>
      </c>
      <c r="G34" s="16">
        <v>98</v>
      </c>
      <c r="H34" s="18" t="s">
        <v>13</v>
      </c>
    </row>
    <row r="35" ht="30" customHeight="1" spans="1:8">
      <c r="A35" s="13">
        <v>26</v>
      </c>
      <c r="B35" s="19" t="s">
        <v>43</v>
      </c>
      <c r="C35" s="15" t="s">
        <v>12</v>
      </c>
      <c r="D35" s="16">
        <v>20</v>
      </c>
      <c r="E35" s="16">
        <v>20</v>
      </c>
      <c r="F35" s="17">
        <f t="shared" si="0"/>
        <v>0</v>
      </c>
      <c r="G35" s="16">
        <v>100</v>
      </c>
      <c r="H35" s="18" t="s">
        <v>13</v>
      </c>
    </row>
    <row r="36" ht="30" customHeight="1" spans="1:8">
      <c r="A36" s="13">
        <v>27</v>
      </c>
      <c r="B36" s="19" t="s">
        <v>44</v>
      </c>
      <c r="C36" s="15" t="s">
        <v>12</v>
      </c>
      <c r="D36" s="16">
        <v>190.799629</v>
      </c>
      <c r="E36" s="16">
        <v>190.799629</v>
      </c>
      <c r="F36" s="17">
        <f t="shared" si="0"/>
        <v>0</v>
      </c>
      <c r="G36" s="16">
        <v>99</v>
      </c>
      <c r="H36" s="18" t="s">
        <v>13</v>
      </c>
    </row>
    <row r="37" ht="30" customHeight="1" spans="1:8">
      <c r="A37" s="13">
        <v>28</v>
      </c>
      <c r="B37" s="19" t="s">
        <v>45</v>
      </c>
      <c r="C37" s="15" t="s">
        <v>12</v>
      </c>
      <c r="D37" s="16">
        <v>10</v>
      </c>
      <c r="E37" s="16">
        <v>10</v>
      </c>
      <c r="F37" s="17">
        <f t="shared" si="0"/>
        <v>0</v>
      </c>
      <c r="G37" s="16">
        <v>100</v>
      </c>
      <c r="H37" s="18" t="s">
        <v>13</v>
      </c>
    </row>
    <row r="38" ht="35" customHeight="1" spans="1:8">
      <c r="A38" s="13">
        <v>29</v>
      </c>
      <c r="B38" s="19" t="s">
        <v>46</v>
      </c>
      <c r="C38" s="15" t="s">
        <v>12</v>
      </c>
      <c r="D38" s="16">
        <v>562.4</v>
      </c>
      <c r="E38" s="16">
        <v>562.4</v>
      </c>
      <c r="F38" s="17">
        <f t="shared" si="0"/>
        <v>0</v>
      </c>
      <c r="G38" s="16">
        <v>100</v>
      </c>
      <c r="H38" s="18" t="s">
        <v>13</v>
      </c>
    </row>
    <row r="39" ht="30" customHeight="1" spans="1:8">
      <c r="A39" s="13">
        <v>30</v>
      </c>
      <c r="B39" s="20" t="s">
        <v>47</v>
      </c>
      <c r="C39" s="22" t="s">
        <v>12</v>
      </c>
      <c r="D39" s="16">
        <v>140</v>
      </c>
      <c r="E39" s="16">
        <v>139.11</v>
      </c>
      <c r="F39" s="17">
        <f t="shared" ref="F39:F70" si="1">SUM(D39-E39)</f>
        <v>0.889999999999986</v>
      </c>
      <c r="G39" s="16">
        <v>100</v>
      </c>
      <c r="H39" s="18" t="s">
        <v>13</v>
      </c>
    </row>
    <row r="40" ht="30" customHeight="1" spans="1:8">
      <c r="A40" s="13">
        <v>31</v>
      </c>
      <c r="B40" s="20" t="s">
        <v>48</v>
      </c>
      <c r="C40" s="15" t="s">
        <v>12</v>
      </c>
      <c r="D40" s="16">
        <v>43.05</v>
      </c>
      <c r="E40" s="16">
        <v>43.05</v>
      </c>
      <c r="F40" s="17">
        <f t="shared" si="1"/>
        <v>0</v>
      </c>
      <c r="G40" s="16">
        <v>99</v>
      </c>
      <c r="H40" s="18" t="s">
        <v>13</v>
      </c>
    </row>
    <row r="41" ht="30" customHeight="1" spans="1:8">
      <c r="A41" s="13">
        <v>32</v>
      </c>
      <c r="B41" s="20" t="s">
        <v>49</v>
      </c>
      <c r="C41" s="15" t="s">
        <v>12</v>
      </c>
      <c r="D41" s="16">
        <v>60</v>
      </c>
      <c r="E41" s="16">
        <v>60</v>
      </c>
      <c r="F41" s="17">
        <f t="shared" si="1"/>
        <v>0</v>
      </c>
      <c r="G41" s="16">
        <v>100</v>
      </c>
      <c r="H41" s="18" t="s">
        <v>13</v>
      </c>
    </row>
    <row r="42" ht="30" customHeight="1" spans="1:8">
      <c r="A42" s="13">
        <v>33</v>
      </c>
      <c r="B42" s="20" t="s">
        <v>50</v>
      </c>
      <c r="C42" s="15" t="s">
        <v>51</v>
      </c>
      <c r="D42" s="16">
        <v>399.8221</v>
      </c>
      <c r="E42" s="16">
        <v>395.68</v>
      </c>
      <c r="F42" s="17">
        <f t="shared" si="1"/>
        <v>4.14209999999997</v>
      </c>
      <c r="G42" s="16">
        <v>100</v>
      </c>
      <c r="H42" s="18" t="s">
        <v>13</v>
      </c>
    </row>
    <row r="43" ht="30" customHeight="1" spans="1:8">
      <c r="A43" s="13">
        <v>34</v>
      </c>
      <c r="B43" s="19" t="s">
        <v>52</v>
      </c>
      <c r="C43" s="15" t="s">
        <v>51</v>
      </c>
      <c r="D43" s="16">
        <v>200</v>
      </c>
      <c r="E43" s="16">
        <v>198.65</v>
      </c>
      <c r="F43" s="17">
        <f t="shared" si="1"/>
        <v>1.34999999999999</v>
      </c>
      <c r="G43" s="16">
        <v>99</v>
      </c>
      <c r="H43" s="18" t="s">
        <v>13</v>
      </c>
    </row>
    <row r="44" ht="30" customHeight="1" spans="1:8">
      <c r="A44" s="13">
        <v>35</v>
      </c>
      <c r="B44" s="19" t="s">
        <v>53</v>
      </c>
      <c r="C44" s="15" t="s">
        <v>51</v>
      </c>
      <c r="D44" s="16">
        <v>1150</v>
      </c>
      <c r="E44" s="16">
        <v>1150</v>
      </c>
      <c r="F44" s="17">
        <f t="shared" si="1"/>
        <v>0</v>
      </c>
      <c r="G44" s="16">
        <v>99</v>
      </c>
      <c r="H44" s="18" t="s">
        <v>13</v>
      </c>
    </row>
    <row r="45" ht="30" customHeight="1" spans="1:8">
      <c r="A45" s="13">
        <v>36</v>
      </c>
      <c r="B45" s="19" t="s">
        <v>54</v>
      </c>
      <c r="C45" s="15" t="s">
        <v>51</v>
      </c>
      <c r="D45" s="16">
        <v>40</v>
      </c>
      <c r="E45" s="16">
        <v>40</v>
      </c>
      <c r="F45" s="17">
        <f t="shared" si="1"/>
        <v>0</v>
      </c>
      <c r="G45" s="16">
        <v>100</v>
      </c>
      <c r="H45" s="18" t="s">
        <v>13</v>
      </c>
    </row>
    <row r="46" ht="30" customHeight="1" spans="1:8">
      <c r="A46" s="13">
        <v>37</v>
      </c>
      <c r="B46" s="19" t="s">
        <v>55</v>
      </c>
      <c r="C46" s="15" t="s">
        <v>56</v>
      </c>
      <c r="D46" s="16">
        <v>24.5212</v>
      </c>
      <c r="E46" s="16">
        <v>24.5212</v>
      </c>
      <c r="F46" s="17">
        <f t="shared" si="1"/>
        <v>0</v>
      </c>
      <c r="G46" s="16">
        <v>100</v>
      </c>
      <c r="H46" s="18" t="s">
        <v>13</v>
      </c>
    </row>
    <row r="47" ht="30" customHeight="1" spans="1:8">
      <c r="A47" s="13">
        <v>38</v>
      </c>
      <c r="B47" s="19" t="s">
        <v>15</v>
      </c>
      <c r="C47" s="15" t="s">
        <v>57</v>
      </c>
      <c r="D47" s="24">
        <v>15</v>
      </c>
      <c r="E47" s="24">
        <v>15</v>
      </c>
      <c r="F47" s="17">
        <f t="shared" si="1"/>
        <v>0</v>
      </c>
      <c r="G47" s="16">
        <v>100</v>
      </c>
      <c r="H47" s="18" t="s">
        <v>13</v>
      </c>
    </row>
    <row r="48" ht="30" customHeight="1" spans="1:8">
      <c r="A48" s="13">
        <v>39</v>
      </c>
      <c r="B48" s="19" t="s">
        <v>58</v>
      </c>
      <c r="C48" s="15" t="s">
        <v>57</v>
      </c>
      <c r="D48" s="24">
        <v>14</v>
      </c>
      <c r="E48" s="24">
        <v>14</v>
      </c>
      <c r="F48" s="17">
        <f t="shared" si="1"/>
        <v>0</v>
      </c>
      <c r="G48" s="16">
        <v>100</v>
      </c>
      <c r="H48" s="18" t="s">
        <v>13</v>
      </c>
    </row>
    <row r="49" ht="30" customHeight="1" spans="1:8">
      <c r="A49" s="13">
        <v>40</v>
      </c>
      <c r="B49" s="19" t="s">
        <v>59</v>
      </c>
      <c r="C49" s="15" t="s">
        <v>57</v>
      </c>
      <c r="D49" s="24">
        <v>13</v>
      </c>
      <c r="E49" s="24">
        <v>13</v>
      </c>
      <c r="F49" s="17">
        <f t="shared" si="1"/>
        <v>0</v>
      </c>
      <c r="G49" s="16">
        <v>100</v>
      </c>
      <c r="H49" s="18" t="s">
        <v>13</v>
      </c>
    </row>
    <row r="50" ht="48" customHeight="1" spans="1:8">
      <c r="A50" s="13">
        <v>41</v>
      </c>
      <c r="B50" s="19" t="s">
        <v>26</v>
      </c>
      <c r="C50" s="15" t="s">
        <v>57</v>
      </c>
      <c r="D50" s="24">
        <v>15</v>
      </c>
      <c r="E50" s="24">
        <v>15</v>
      </c>
      <c r="F50" s="17">
        <f t="shared" si="1"/>
        <v>0</v>
      </c>
      <c r="G50" s="16">
        <v>100</v>
      </c>
      <c r="H50" s="18" t="s">
        <v>13</v>
      </c>
    </row>
    <row r="51" ht="30" customHeight="1" spans="1:8">
      <c r="A51" s="13">
        <v>42</v>
      </c>
      <c r="B51" s="19" t="s">
        <v>60</v>
      </c>
      <c r="C51" s="15" t="s">
        <v>57</v>
      </c>
      <c r="D51" s="24">
        <v>10</v>
      </c>
      <c r="E51" s="24">
        <v>10</v>
      </c>
      <c r="F51" s="17">
        <f t="shared" si="1"/>
        <v>0</v>
      </c>
      <c r="G51" s="16">
        <v>100</v>
      </c>
      <c r="H51" s="18" t="s">
        <v>13</v>
      </c>
    </row>
    <row r="52" ht="30" customHeight="1" spans="1:8">
      <c r="A52" s="13">
        <v>43</v>
      </c>
      <c r="B52" s="19" t="s">
        <v>61</v>
      </c>
      <c r="C52" s="15" t="s">
        <v>57</v>
      </c>
      <c r="D52" s="25" t="s">
        <v>62</v>
      </c>
      <c r="E52" s="25" t="s">
        <v>62</v>
      </c>
      <c r="F52" s="17">
        <f t="shared" si="1"/>
        <v>0</v>
      </c>
      <c r="G52" s="16">
        <v>100</v>
      </c>
      <c r="H52" s="18" t="s">
        <v>13</v>
      </c>
    </row>
    <row r="53" ht="30" customHeight="1" spans="1:8">
      <c r="A53" s="13">
        <v>44</v>
      </c>
      <c r="B53" s="19" t="s">
        <v>63</v>
      </c>
      <c r="C53" s="15" t="s">
        <v>57</v>
      </c>
      <c r="D53" s="24">
        <v>10</v>
      </c>
      <c r="E53" s="24">
        <v>10</v>
      </c>
      <c r="F53" s="17">
        <f t="shared" si="1"/>
        <v>0</v>
      </c>
      <c r="G53" s="16">
        <v>100</v>
      </c>
      <c r="H53" s="18" t="s">
        <v>13</v>
      </c>
    </row>
    <row r="54" ht="39" customHeight="1" spans="1:8">
      <c r="A54" s="13">
        <v>45</v>
      </c>
      <c r="B54" s="19" t="s">
        <v>64</v>
      </c>
      <c r="C54" s="15" t="s">
        <v>57</v>
      </c>
      <c r="D54" s="25" t="s">
        <v>65</v>
      </c>
      <c r="E54" s="25" t="s">
        <v>65</v>
      </c>
      <c r="F54" s="17">
        <f t="shared" si="1"/>
        <v>0</v>
      </c>
      <c r="G54" s="16">
        <v>100</v>
      </c>
      <c r="H54" s="18" t="s">
        <v>13</v>
      </c>
    </row>
    <row r="55" ht="30" customHeight="1" spans="1:8">
      <c r="A55" s="13">
        <v>46</v>
      </c>
      <c r="B55" s="19" t="s">
        <v>66</v>
      </c>
      <c r="C55" s="15" t="s">
        <v>57</v>
      </c>
      <c r="D55" s="24">
        <v>50</v>
      </c>
      <c r="E55" s="24">
        <v>50</v>
      </c>
      <c r="F55" s="17">
        <f t="shared" si="1"/>
        <v>0</v>
      </c>
      <c r="G55" s="16">
        <v>100</v>
      </c>
      <c r="H55" s="18" t="s">
        <v>13</v>
      </c>
    </row>
    <row r="56" ht="30" customHeight="1" spans="1:8">
      <c r="A56" s="13">
        <v>47</v>
      </c>
      <c r="B56" s="19" t="s">
        <v>67</v>
      </c>
      <c r="C56" s="15" t="s">
        <v>57</v>
      </c>
      <c r="D56" s="24">
        <v>28</v>
      </c>
      <c r="E56" s="24">
        <v>28</v>
      </c>
      <c r="F56" s="17">
        <f t="shared" si="1"/>
        <v>0</v>
      </c>
      <c r="G56" s="16">
        <v>100</v>
      </c>
      <c r="H56" s="18" t="s">
        <v>13</v>
      </c>
    </row>
    <row r="57" ht="47" customHeight="1" spans="1:8">
      <c r="A57" s="13">
        <v>48</v>
      </c>
      <c r="B57" s="19" t="s">
        <v>68</v>
      </c>
      <c r="C57" s="15" t="s">
        <v>57</v>
      </c>
      <c r="D57" s="24">
        <v>25</v>
      </c>
      <c r="E57" s="24">
        <v>25</v>
      </c>
      <c r="F57" s="17">
        <f t="shared" si="1"/>
        <v>0</v>
      </c>
      <c r="G57" s="16">
        <v>100</v>
      </c>
      <c r="H57" s="18" t="s">
        <v>13</v>
      </c>
    </row>
    <row r="58" ht="30" customHeight="1" spans="1:8">
      <c r="A58" s="13">
        <v>49</v>
      </c>
      <c r="B58" s="19" t="s">
        <v>69</v>
      </c>
      <c r="C58" s="15" t="s">
        <v>70</v>
      </c>
      <c r="D58" s="20">
        <v>345</v>
      </c>
      <c r="E58" s="20">
        <v>344.59</v>
      </c>
      <c r="F58" s="17">
        <f t="shared" si="1"/>
        <v>0.410000000000025</v>
      </c>
      <c r="G58" s="20">
        <v>100</v>
      </c>
      <c r="H58" s="18" t="s">
        <v>13</v>
      </c>
    </row>
    <row r="59" ht="30" customHeight="1" spans="1:8">
      <c r="A59" s="13">
        <v>50</v>
      </c>
      <c r="B59" s="19" t="s">
        <v>71</v>
      </c>
      <c r="C59" s="15" t="s">
        <v>70</v>
      </c>
      <c r="D59" s="20">
        <v>24</v>
      </c>
      <c r="E59" s="20">
        <v>24</v>
      </c>
      <c r="F59" s="17">
        <f t="shared" si="1"/>
        <v>0</v>
      </c>
      <c r="G59" s="20">
        <v>100</v>
      </c>
      <c r="H59" s="18" t="s">
        <v>13</v>
      </c>
    </row>
    <row r="60" ht="30" customHeight="1" spans="1:8">
      <c r="A60" s="13">
        <v>51</v>
      </c>
      <c r="B60" s="19" t="s">
        <v>58</v>
      </c>
      <c r="C60" s="15" t="s">
        <v>70</v>
      </c>
      <c r="D60" s="20">
        <v>87.1</v>
      </c>
      <c r="E60" s="20">
        <v>87.1</v>
      </c>
      <c r="F60" s="17">
        <f t="shared" si="1"/>
        <v>0</v>
      </c>
      <c r="G60" s="20">
        <v>100</v>
      </c>
      <c r="H60" s="18" t="s">
        <v>13</v>
      </c>
    </row>
    <row r="61" ht="30" customHeight="1" spans="1:8">
      <c r="A61" s="13">
        <v>52</v>
      </c>
      <c r="B61" s="19" t="s">
        <v>72</v>
      </c>
      <c r="C61" s="15" t="s">
        <v>73</v>
      </c>
      <c r="D61" s="16">
        <v>70</v>
      </c>
      <c r="E61" s="16">
        <v>70</v>
      </c>
      <c r="F61" s="17">
        <f t="shared" si="1"/>
        <v>0</v>
      </c>
      <c r="G61" s="16">
        <v>100</v>
      </c>
      <c r="H61" s="18" t="s">
        <v>13</v>
      </c>
    </row>
    <row r="62" ht="30" customHeight="1" spans="1:8">
      <c r="A62" s="13">
        <v>53</v>
      </c>
      <c r="B62" s="19" t="s">
        <v>74</v>
      </c>
      <c r="C62" s="15" t="s">
        <v>73</v>
      </c>
      <c r="D62" s="16">
        <v>30</v>
      </c>
      <c r="E62" s="16">
        <v>30</v>
      </c>
      <c r="F62" s="17">
        <f t="shared" si="1"/>
        <v>0</v>
      </c>
      <c r="G62" s="16">
        <v>100</v>
      </c>
      <c r="H62" s="18" t="s">
        <v>13</v>
      </c>
    </row>
    <row r="63" ht="30" customHeight="1" spans="1:8">
      <c r="A63" s="13">
        <v>54</v>
      </c>
      <c r="B63" s="19" t="s">
        <v>75</v>
      </c>
      <c r="C63" s="15" t="s">
        <v>73</v>
      </c>
      <c r="D63" s="16">
        <v>100</v>
      </c>
      <c r="E63" s="16">
        <v>100</v>
      </c>
      <c r="F63" s="17">
        <f t="shared" si="1"/>
        <v>0</v>
      </c>
      <c r="G63" s="16">
        <v>100</v>
      </c>
      <c r="H63" s="18" t="s">
        <v>13</v>
      </c>
    </row>
    <row r="64" ht="30" customHeight="1" spans="1:8">
      <c r="A64" s="13">
        <v>55</v>
      </c>
      <c r="B64" s="19" t="s">
        <v>76</v>
      </c>
      <c r="C64" s="15" t="s">
        <v>73</v>
      </c>
      <c r="D64" s="16">
        <v>50</v>
      </c>
      <c r="E64" s="16">
        <v>50</v>
      </c>
      <c r="F64" s="17">
        <f t="shared" si="1"/>
        <v>0</v>
      </c>
      <c r="G64" s="16">
        <v>100</v>
      </c>
      <c r="H64" s="18" t="s">
        <v>13</v>
      </c>
    </row>
    <row r="65" ht="30" customHeight="1" spans="1:8">
      <c r="A65" s="13">
        <v>56</v>
      </c>
      <c r="B65" s="19" t="s">
        <v>61</v>
      </c>
      <c r="C65" s="15" t="s">
        <v>73</v>
      </c>
      <c r="D65" s="16">
        <v>0.46</v>
      </c>
      <c r="E65" s="16">
        <v>0.46</v>
      </c>
      <c r="F65" s="17">
        <f t="shared" si="1"/>
        <v>0</v>
      </c>
      <c r="G65" s="16">
        <v>100</v>
      </c>
      <c r="H65" s="18" t="s">
        <v>13</v>
      </c>
    </row>
    <row r="66" ht="30" customHeight="1" spans="1:8">
      <c r="A66" s="13">
        <v>57</v>
      </c>
      <c r="B66" s="19" t="s">
        <v>58</v>
      </c>
      <c r="C66" s="15" t="s">
        <v>73</v>
      </c>
      <c r="D66" s="16">
        <v>11</v>
      </c>
      <c r="E66" s="16">
        <v>11</v>
      </c>
      <c r="F66" s="17">
        <f t="shared" si="1"/>
        <v>0</v>
      </c>
      <c r="G66" s="16">
        <v>100</v>
      </c>
      <c r="H66" s="18" t="s">
        <v>13</v>
      </c>
    </row>
    <row r="67" ht="30" customHeight="1" spans="1:8">
      <c r="A67" s="13">
        <v>58</v>
      </c>
      <c r="B67" s="19" t="s">
        <v>77</v>
      </c>
      <c r="C67" s="15" t="s">
        <v>73</v>
      </c>
      <c r="D67" s="16">
        <v>10</v>
      </c>
      <c r="E67" s="16">
        <v>10</v>
      </c>
      <c r="F67" s="17">
        <f t="shared" si="1"/>
        <v>0</v>
      </c>
      <c r="G67" s="16">
        <v>100</v>
      </c>
      <c r="H67" s="18" t="s">
        <v>13</v>
      </c>
    </row>
    <row r="68" ht="46" customHeight="1" spans="1:8">
      <c r="A68" s="13">
        <v>59</v>
      </c>
      <c r="B68" s="19" t="s">
        <v>78</v>
      </c>
      <c r="C68" s="15" t="s">
        <v>73</v>
      </c>
      <c r="D68" s="16">
        <v>100</v>
      </c>
      <c r="E68" s="16">
        <v>100</v>
      </c>
      <c r="F68" s="17">
        <f t="shared" si="1"/>
        <v>0</v>
      </c>
      <c r="G68" s="16">
        <v>100</v>
      </c>
      <c r="H68" s="18" t="s">
        <v>13</v>
      </c>
    </row>
    <row r="69" ht="30" customHeight="1" spans="1:8">
      <c r="A69" s="13">
        <v>60</v>
      </c>
      <c r="B69" s="20" t="s">
        <v>79</v>
      </c>
      <c r="C69" s="15" t="s">
        <v>80</v>
      </c>
      <c r="D69" s="16">
        <v>449.973987</v>
      </c>
      <c r="E69" s="16">
        <v>449.973987</v>
      </c>
      <c r="F69" s="17">
        <f t="shared" si="1"/>
        <v>0</v>
      </c>
      <c r="G69" s="16">
        <v>99.9</v>
      </c>
      <c r="H69" s="18" t="s">
        <v>13</v>
      </c>
    </row>
    <row r="70" ht="30" customHeight="1" spans="1:8">
      <c r="A70" s="13">
        <v>61</v>
      </c>
      <c r="B70" s="26" t="s">
        <v>81</v>
      </c>
      <c r="C70" s="27" t="s">
        <v>80</v>
      </c>
      <c r="D70" s="28">
        <v>15</v>
      </c>
      <c r="E70" s="28">
        <v>14.98</v>
      </c>
      <c r="F70" s="17">
        <f t="shared" si="1"/>
        <v>0.0199999999999996</v>
      </c>
      <c r="G70" s="16">
        <v>99.9</v>
      </c>
      <c r="H70" s="18" t="s">
        <v>13</v>
      </c>
    </row>
    <row r="71" ht="45" customHeight="1" spans="1:8">
      <c r="A71" s="13">
        <v>62</v>
      </c>
      <c r="B71" s="19" t="s">
        <v>82</v>
      </c>
      <c r="C71" s="15" t="s">
        <v>80</v>
      </c>
      <c r="D71" s="16">
        <v>80</v>
      </c>
      <c r="E71" s="16">
        <v>80</v>
      </c>
      <c r="F71" s="17">
        <f t="shared" ref="F71:F117" si="2">SUM(D71-E71)</f>
        <v>0</v>
      </c>
      <c r="G71" s="16">
        <v>100</v>
      </c>
      <c r="H71" s="18" t="s">
        <v>13</v>
      </c>
    </row>
    <row r="72" ht="30" customHeight="1" spans="1:8">
      <c r="A72" s="13">
        <v>63</v>
      </c>
      <c r="B72" s="19" t="s">
        <v>61</v>
      </c>
      <c r="C72" s="15" t="s">
        <v>80</v>
      </c>
      <c r="D72" s="16">
        <v>2.76</v>
      </c>
      <c r="E72" s="16">
        <v>2.76</v>
      </c>
      <c r="F72" s="17">
        <f t="shared" si="2"/>
        <v>0</v>
      </c>
      <c r="G72" s="16">
        <v>100</v>
      </c>
      <c r="H72" s="18" t="s">
        <v>13</v>
      </c>
    </row>
    <row r="73" ht="48" customHeight="1" spans="1:8">
      <c r="A73" s="13">
        <v>64</v>
      </c>
      <c r="B73" s="19" t="s">
        <v>26</v>
      </c>
      <c r="C73" s="15" t="s">
        <v>80</v>
      </c>
      <c r="D73" s="16">
        <v>5</v>
      </c>
      <c r="E73" s="16">
        <v>5</v>
      </c>
      <c r="F73" s="17">
        <f t="shared" si="2"/>
        <v>0</v>
      </c>
      <c r="G73" s="16">
        <v>100</v>
      </c>
      <c r="H73" s="18" t="s">
        <v>13</v>
      </c>
    </row>
    <row r="74" ht="30" customHeight="1" spans="1:8">
      <c r="A74" s="13">
        <v>65</v>
      </c>
      <c r="B74" s="19" t="s">
        <v>15</v>
      </c>
      <c r="C74" s="15" t="s">
        <v>80</v>
      </c>
      <c r="D74" s="16">
        <v>5</v>
      </c>
      <c r="E74" s="16">
        <v>5</v>
      </c>
      <c r="F74" s="17">
        <f t="shared" si="2"/>
        <v>0</v>
      </c>
      <c r="G74" s="16">
        <v>100</v>
      </c>
      <c r="H74" s="18" t="s">
        <v>13</v>
      </c>
    </row>
    <row r="75" ht="45" customHeight="1" spans="1:8">
      <c r="A75" s="13">
        <v>66</v>
      </c>
      <c r="B75" s="19" t="s">
        <v>83</v>
      </c>
      <c r="C75" s="15" t="s">
        <v>80</v>
      </c>
      <c r="D75" s="16">
        <v>32</v>
      </c>
      <c r="E75" s="16">
        <v>32</v>
      </c>
      <c r="F75" s="17">
        <f t="shared" si="2"/>
        <v>0</v>
      </c>
      <c r="G75" s="16">
        <v>100</v>
      </c>
      <c r="H75" s="18" t="s">
        <v>13</v>
      </c>
    </row>
    <row r="76" ht="42" customHeight="1" spans="1:8">
      <c r="A76" s="13">
        <v>67</v>
      </c>
      <c r="B76" s="19" t="s">
        <v>84</v>
      </c>
      <c r="C76" s="15" t="s">
        <v>80</v>
      </c>
      <c r="D76" s="16">
        <v>80</v>
      </c>
      <c r="E76" s="16">
        <v>5.16</v>
      </c>
      <c r="F76" s="17">
        <f t="shared" si="2"/>
        <v>74.84</v>
      </c>
      <c r="G76" s="16">
        <v>93.4</v>
      </c>
      <c r="H76" s="18" t="s">
        <v>13</v>
      </c>
    </row>
    <row r="77" ht="30" customHeight="1" spans="1:8">
      <c r="A77" s="13">
        <v>68</v>
      </c>
      <c r="B77" s="19" t="s">
        <v>85</v>
      </c>
      <c r="C77" s="15" t="s">
        <v>86</v>
      </c>
      <c r="D77" s="16">
        <v>54.998</v>
      </c>
      <c r="E77" s="16">
        <v>54.998</v>
      </c>
      <c r="F77" s="17">
        <f t="shared" si="2"/>
        <v>0</v>
      </c>
      <c r="G77" s="16">
        <v>100</v>
      </c>
      <c r="H77" s="18" t="s">
        <v>13</v>
      </c>
    </row>
    <row r="78" ht="30" customHeight="1" spans="1:8">
      <c r="A78" s="13">
        <v>69</v>
      </c>
      <c r="B78" s="19" t="s">
        <v>61</v>
      </c>
      <c r="C78" s="15" t="s">
        <v>86</v>
      </c>
      <c r="D78" s="16">
        <v>0.46</v>
      </c>
      <c r="E78" s="16">
        <v>0.46</v>
      </c>
      <c r="F78" s="17">
        <f t="shared" si="2"/>
        <v>0</v>
      </c>
      <c r="G78" s="16">
        <v>100</v>
      </c>
      <c r="H78" s="18" t="s">
        <v>13</v>
      </c>
    </row>
    <row r="79" ht="30" customHeight="1" spans="1:8">
      <c r="A79" s="13">
        <v>70</v>
      </c>
      <c r="B79" s="19" t="s">
        <v>58</v>
      </c>
      <c r="C79" s="15" t="s">
        <v>86</v>
      </c>
      <c r="D79" s="16">
        <v>25</v>
      </c>
      <c r="E79" s="16">
        <v>24.9794</v>
      </c>
      <c r="F79" s="17">
        <f t="shared" si="2"/>
        <v>0.0206000000000017</v>
      </c>
      <c r="G79" s="16">
        <v>99</v>
      </c>
      <c r="H79" s="18" t="s">
        <v>13</v>
      </c>
    </row>
    <row r="80" ht="43" customHeight="1" spans="1:8">
      <c r="A80" s="13">
        <v>71</v>
      </c>
      <c r="B80" s="19" t="s">
        <v>87</v>
      </c>
      <c r="C80" s="15" t="s">
        <v>86</v>
      </c>
      <c r="D80" s="16">
        <v>3</v>
      </c>
      <c r="E80" s="16">
        <v>3</v>
      </c>
      <c r="F80" s="17">
        <f t="shared" si="2"/>
        <v>0</v>
      </c>
      <c r="G80" s="16">
        <v>100</v>
      </c>
      <c r="H80" s="18" t="s">
        <v>13</v>
      </c>
    </row>
    <row r="81" ht="30" customHeight="1" spans="1:8">
      <c r="A81" s="13">
        <v>72</v>
      </c>
      <c r="B81" s="19" t="s">
        <v>88</v>
      </c>
      <c r="C81" s="15" t="s">
        <v>86</v>
      </c>
      <c r="D81" s="16">
        <v>27.832536</v>
      </c>
      <c r="E81" s="16">
        <v>27.832536</v>
      </c>
      <c r="F81" s="17">
        <f t="shared" si="2"/>
        <v>0</v>
      </c>
      <c r="G81" s="16">
        <v>100</v>
      </c>
      <c r="H81" s="18" t="s">
        <v>13</v>
      </c>
    </row>
    <row r="82" ht="30" customHeight="1" spans="1:8">
      <c r="A82" s="13">
        <v>73</v>
      </c>
      <c r="B82" s="19" t="s">
        <v>89</v>
      </c>
      <c r="C82" s="15" t="s">
        <v>90</v>
      </c>
      <c r="D82" s="16">
        <v>475</v>
      </c>
      <c r="E82" s="16">
        <v>467.4275</v>
      </c>
      <c r="F82" s="17">
        <f t="shared" si="2"/>
        <v>7.57249999999999</v>
      </c>
      <c r="G82" s="16">
        <v>100</v>
      </c>
      <c r="H82" s="18" t="s">
        <v>13</v>
      </c>
    </row>
    <row r="83" ht="38" customHeight="1" spans="1:8">
      <c r="A83" s="13">
        <v>74</v>
      </c>
      <c r="B83" s="19" t="s">
        <v>64</v>
      </c>
      <c r="C83" s="15" t="s">
        <v>90</v>
      </c>
      <c r="D83" s="16">
        <v>0.2</v>
      </c>
      <c r="E83" s="16">
        <v>0.2</v>
      </c>
      <c r="F83" s="17">
        <f t="shared" si="2"/>
        <v>0</v>
      </c>
      <c r="G83" s="16">
        <v>100</v>
      </c>
      <c r="H83" s="18" t="s">
        <v>13</v>
      </c>
    </row>
    <row r="84" ht="30" customHeight="1" spans="1:8">
      <c r="A84" s="13">
        <v>75</v>
      </c>
      <c r="B84" s="19" t="s">
        <v>61</v>
      </c>
      <c r="C84" s="15" t="s">
        <v>90</v>
      </c>
      <c r="D84" s="16">
        <v>0.46</v>
      </c>
      <c r="E84" s="16">
        <v>0.46</v>
      </c>
      <c r="F84" s="17">
        <f t="shared" si="2"/>
        <v>0</v>
      </c>
      <c r="G84" s="16">
        <v>100</v>
      </c>
      <c r="H84" s="18" t="s">
        <v>13</v>
      </c>
    </row>
    <row r="85" ht="30" customHeight="1" spans="1:8">
      <c r="A85" s="13">
        <v>78</v>
      </c>
      <c r="B85" s="19" t="s">
        <v>58</v>
      </c>
      <c r="C85" s="15" t="s">
        <v>90</v>
      </c>
      <c r="D85" s="16">
        <v>96.146</v>
      </c>
      <c r="E85" s="16">
        <v>96.146</v>
      </c>
      <c r="F85" s="17">
        <f t="shared" si="2"/>
        <v>0</v>
      </c>
      <c r="G85" s="16">
        <v>100</v>
      </c>
      <c r="H85" s="18" t="s">
        <v>13</v>
      </c>
    </row>
    <row r="86" ht="30" customHeight="1" spans="1:8">
      <c r="A86" s="13">
        <v>76</v>
      </c>
      <c r="B86" s="19" t="s">
        <v>88</v>
      </c>
      <c r="C86" s="15" t="s">
        <v>90</v>
      </c>
      <c r="D86" s="16">
        <v>12</v>
      </c>
      <c r="E86" s="16">
        <v>12</v>
      </c>
      <c r="F86" s="17">
        <f t="shared" si="2"/>
        <v>0</v>
      </c>
      <c r="G86" s="16">
        <v>100</v>
      </c>
      <c r="H86" s="18" t="s">
        <v>13</v>
      </c>
    </row>
    <row r="87" ht="39" customHeight="1" spans="1:8">
      <c r="A87" s="13">
        <v>77</v>
      </c>
      <c r="B87" s="19" t="s">
        <v>91</v>
      </c>
      <c r="C87" s="15" t="s">
        <v>90</v>
      </c>
      <c r="D87" s="16">
        <v>15</v>
      </c>
      <c r="E87" s="16">
        <v>15</v>
      </c>
      <c r="F87" s="17">
        <f t="shared" si="2"/>
        <v>0</v>
      </c>
      <c r="G87" s="16">
        <v>100</v>
      </c>
      <c r="H87" s="18" t="s">
        <v>13</v>
      </c>
    </row>
    <row r="88" ht="30" customHeight="1" spans="1:8">
      <c r="A88" s="13">
        <v>79</v>
      </c>
      <c r="B88" s="19" t="s">
        <v>92</v>
      </c>
      <c r="C88" s="15" t="s">
        <v>90</v>
      </c>
      <c r="D88" s="16">
        <v>12.5</v>
      </c>
      <c r="E88" s="16">
        <v>12.5</v>
      </c>
      <c r="F88" s="17">
        <f t="shared" si="2"/>
        <v>0</v>
      </c>
      <c r="G88" s="16">
        <v>100</v>
      </c>
      <c r="H88" s="18" t="s">
        <v>13</v>
      </c>
    </row>
    <row r="89" ht="39" customHeight="1" spans="1:8">
      <c r="A89" s="13">
        <v>80</v>
      </c>
      <c r="B89" s="19" t="s">
        <v>93</v>
      </c>
      <c r="C89" s="15" t="s">
        <v>90</v>
      </c>
      <c r="D89" s="16">
        <v>35</v>
      </c>
      <c r="E89" s="16">
        <v>28.415375</v>
      </c>
      <c r="F89" s="17">
        <f t="shared" si="2"/>
        <v>6.584625</v>
      </c>
      <c r="G89" s="16">
        <v>92.5</v>
      </c>
      <c r="H89" s="18" t="s">
        <v>13</v>
      </c>
    </row>
    <row r="90" ht="30" customHeight="1" spans="1:8">
      <c r="A90" s="13">
        <v>81</v>
      </c>
      <c r="B90" s="19" t="s">
        <v>71</v>
      </c>
      <c r="C90" s="15" t="s">
        <v>90</v>
      </c>
      <c r="D90" s="16">
        <v>63.4</v>
      </c>
      <c r="E90" s="16">
        <v>63.4</v>
      </c>
      <c r="F90" s="17">
        <f t="shared" si="2"/>
        <v>0</v>
      </c>
      <c r="G90" s="16">
        <v>100</v>
      </c>
      <c r="H90" s="18" t="s">
        <v>13</v>
      </c>
    </row>
    <row r="91" ht="47" customHeight="1" spans="1:8">
      <c r="A91" s="13">
        <v>82</v>
      </c>
      <c r="B91" s="29" t="s">
        <v>94</v>
      </c>
      <c r="C91" s="30" t="s">
        <v>95</v>
      </c>
      <c r="D91" s="16">
        <v>15</v>
      </c>
      <c r="E91" s="16">
        <v>15</v>
      </c>
      <c r="F91" s="17">
        <f t="shared" si="2"/>
        <v>0</v>
      </c>
      <c r="G91" s="16">
        <v>100</v>
      </c>
      <c r="H91" s="18" t="s">
        <v>13</v>
      </c>
    </row>
    <row r="92" ht="30" customHeight="1" spans="1:8">
      <c r="A92" s="13">
        <v>83</v>
      </c>
      <c r="B92" s="29" t="s">
        <v>96</v>
      </c>
      <c r="C92" s="30" t="s">
        <v>95</v>
      </c>
      <c r="D92" s="16">
        <v>145</v>
      </c>
      <c r="E92" s="24">
        <v>144.876486</v>
      </c>
      <c r="F92" s="17">
        <f t="shared" si="2"/>
        <v>0.123514</v>
      </c>
      <c r="G92" s="16">
        <v>100</v>
      </c>
      <c r="H92" s="18" t="s">
        <v>13</v>
      </c>
    </row>
    <row r="93" ht="30" customHeight="1" spans="1:8">
      <c r="A93" s="13">
        <v>84</v>
      </c>
      <c r="B93" s="29" t="s">
        <v>97</v>
      </c>
      <c r="C93" s="30" t="s">
        <v>95</v>
      </c>
      <c r="D93" s="24">
        <v>80</v>
      </c>
      <c r="E93" s="24">
        <v>80</v>
      </c>
      <c r="F93" s="17">
        <f t="shared" si="2"/>
        <v>0</v>
      </c>
      <c r="G93" s="16">
        <v>100</v>
      </c>
      <c r="H93" s="18" t="s">
        <v>13</v>
      </c>
    </row>
    <row r="94" ht="30" customHeight="1" spans="1:8">
      <c r="A94" s="13">
        <v>85</v>
      </c>
      <c r="B94" s="29" t="s">
        <v>64</v>
      </c>
      <c r="C94" s="30" t="s">
        <v>95</v>
      </c>
      <c r="D94" s="24">
        <v>0.2</v>
      </c>
      <c r="E94" s="24">
        <v>0.2</v>
      </c>
      <c r="F94" s="17">
        <f t="shared" si="2"/>
        <v>0</v>
      </c>
      <c r="G94" s="16">
        <v>96</v>
      </c>
      <c r="H94" s="18" t="s">
        <v>13</v>
      </c>
    </row>
    <row r="95" ht="48" customHeight="1" spans="1:8">
      <c r="A95" s="13">
        <v>86</v>
      </c>
      <c r="B95" s="29" t="s">
        <v>98</v>
      </c>
      <c r="C95" s="30" t="s">
        <v>95</v>
      </c>
      <c r="D95" s="24">
        <v>25</v>
      </c>
      <c r="E95" s="24">
        <v>25</v>
      </c>
      <c r="F95" s="17">
        <f t="shared" si="2"/>
        <v>0</v>
      </c>
      <c r="G95" s="16">
        <v>86</v>
      </c>
      <c r="H95" s="18" t="s">
        <v>13</v>
      </c>
    </row>
    <row r="96" ht="30" customHeight="1" spans="1:8">
      <c r="A96" s="13">
        <v>87</v>
      </c>
      <c r="B96" s="29" t="s">
        <v>99</v>
      </c>
      <c r="C96" s="30" t="s">
        <v>100</v>
      </c>
      <c r="D96" s="24">
        <v>25</v>
      </c>
      <c r="E96" s="24">
        <v>25</v>
      </c>
      <c r="F96" s="17">
        <f t="shared" si="2"/>
        <v>0</v>
      </c>
      <c r="G96" s="16">
        <v>90</v>
      </c>
      <c r="H96" s="18" t="s">
        <v>13</v>
      </c>
    </row>
    <row r="97" ht="30" customHeight="1" spans="1:8">
      <c r="A97" s="13">
        <v>88</v>
      </c>
      <c r="B97" s="29" t="s">
        <v>101</v>
      </c>
      <c r="C97" s="30" t="s">
        <v>95</v>
      </c>
      <c r="D97" s="24">
        <v>20</v>
      </c>
      <c r="E97" s="24">
        <v>20</v>
      </c>
      <c r="F97" s="17">
        <f t="shared" si="2"/>
        <v>0</v>
      </c>
      <c r="G97" s="16">
        <v>88</v>
      </c>
      <c r="H97" s="18" t="s">
        <v>13</v>
      </c>
    </row>
    <row r="98" ht="37" customHeight="1" spans="1:8">
      <c r="A98" s="13">
        <v>89</v>
      </c>
      <c r="B98" s="29" t="s">
        <v>102</v>
      </c>
      <c r="C98" s="30" t="s">
        <v>100</v>
      </c>
      <c r="D98" s="24">
        <v>7</v>
      </c>
      <c r="E98" s="24">
        <v>7</v>
      </c>
      <c r="F98" s="17">
        <f t="shared" si="2"/>
        <v>0</v>
      </c>
      <c r="G98" s="16">
        <v>100</v>
      </c>
      <c r="H98" s="18" t="s">
        <v>13</v>
      </c>
    </row>
    <row r="99" ht="30" customHeight="1" spans="1:8">
      <c r="A99" s="13">
        <v>90</v>
      </c>
      <c r="B99" s="14" t="s">
        <v>103</v>
      </c>
      <c r="C99" s="14" t="s">
        <v>104</v>
      </c>
      <c r="D99" s="24">
        <v>416.5905</v>
      </c>
      <c r="E99" s="24">
        <v>416.5905</v>
      </c>
      <c r="F99" s="17">
        <f t="shared" si="2"/>
        <v>0</v>
      </c>
      <c r="G99" s="16">
        <v>100</v>
      </c>
      <c r="H99" s="18" t="s">
        <v>13</v>
      </c>
    </row>
    <row r="100" ht="44" customHeight="1" spans="1:8">
      <c r="A100" s="13">
        <v>91</v>
      </c>
      <c r="B100" s="14" t="s">
        <v>64</v>
      </c>
      <c r="C100" s="14" t="s">
        <v>104</v>
      </c>
      <c r="D100" s="24">
        <v>0.6</v>
      </c>
      <c r="E100" s="24">
        <v>0.6</v>
      </c>
      <c r="F100" s="17">
        <f t="shared" si="2"/>
        <v>0</v>
      </c>
      <c r="G100" s="16">
        <v>100</v>
      </c>
      <c r="H100" s="18" t="s">
        <v>13</v>
      </c>
    </row>
    <row r="101" ht="30" customHeight="1" spans="1:8">
      <c r="A101" s="13">
        <v>92</v>
      </c>
      <c r="B101" s="14" t="s">
        <v>15</v>
      </c>
      <c r="C101" s="14" t="s">
        <v>104</v>
      </c>
      <c r="D101" s="24">
        <v>2</v>
      </c>
      <c r="E101" s="24">
        <v>2</v>
      </c>
      <c r="F101" s="17">
        <f t="shared" si="2"/>
        <v>0</v>
      </c>
      <c r="G101" s="16">
        <v>100</v>
      </c>
      <c r="H101" s="18" t="s">
        <v>13</v>
      </c>
    </row>
    <row r="102" ht="49" customHeight="1" spans="1:8">
      <c r="A102" s="13">
        <v>93</v>
      </c>
      <c r="B102" s="14" t="s">
        <v>26</v>
      </c>
      <c r="C102" s="14" t="s">
        <v>104</v>
      </c>
      <c r="D102" s="24">
        <v>2</v>
      </c>
      <c r="E102" s="24">
        <v>2</v>
      </c>
      <c r="F102" s="17">
        <f t="shared" si="2"/>
        <v>0</v>
      </c>
      <c r="G102" s="16">
        <v>100</v>
      </c>
      <c r="H102" s="18" t="s">
        <v>13</v>
      </c>
    </row>
    <row r="103" ht="56" customHeight="1" spans="1:8">
      <c r="A103" s="13">
        <v>94</v>
      </c>
      <c r="B103" s="14" t="s">
        <v>105</v>
      </c>
      <c r="C103" s="14" t="s">
        <v>104</v>
      </c>
      <c r="D103" s="24">
        <v>120.36</v>
      </c>
      <c r="E103" s="24">
        <v>120.36</v>
      </c>
      <c r="F103" s="17">
        <f t="shared" si="2"/>
        <v>0</v>
      </c>
      <c r="G103" s="16">
        <v>100</v>
      </c>
      <c r="H103" s="18" t="s">
        <v>13</v>
      </c>
    </row>
    <row r="104" ht="30" customHeight="1" spans="1:8">
      <c r="A104" s="13">
        <v>95</v>
      </c>
      <c r="B104" s="14" t="s">
        <v>106</v>
      </c>
      <c r="C104" s="14" t="s">
        <v>107</v>
      </c>
      <c r="D104" s="24">
        <v>343.5918</v>
      </c>
      <c r="E104" s="24">
        <v>343.5918</v>
      </c>
      <c r="F104" s="17">
        <f t="shared" si="2"/>
        <v>0</v>
      </c>
      <c r="G104" s="16">
        <v>100</v>
      </c>
      <c r="H104" s="18" t="s">
        <v>13</v>
      </c>
    </row>
    <row r="105" ht="40" customHeight="1" spans="1:8">
      <c r="A105" s="13">
        <v>96</v>
      </c>
      <c r="B105" s="14" t="s">
        <v>64</v>
      </c>
      <c r="C105" s="14" t="s">
        <v>107</v>
      </c>
      <c r="D105" s="24">
        <v>0.2</v>
      </c>
      <c r="E105" s="24">
        <v>0.2</v>
      </c>
      <c r="F105" s="17">
        <f t="shared" si="2"/>
        <v>0</v>
      </c>
      <c r="G105" s="16">
        <v>100</v>
      </c>
      <c r="H105" s="18" t="s">
        <v>13</v>
      </c>
    </row>
    <row r="106" ht="44" customHeight="1" spans="1:8">
      <c r="A106" s="13">
        <v>97</v>
      </c>
      <c r="B106" s="14" t="s">
        <v>26</v>
      </c>
      <c r="C106" s="14" t="s">
        <v>107</v>
      </c>
      <c r="D106" s="24">
        <v>1</v>
      </c>
      <c r="E106" s="24">
        <v>1</v>
      </c>
      <c r="F106" s="17">
        <f t="shared" si="2"/>
        <v>0</v>
      </c>
      <c r="G106" s="16">
        <v>100</v>
      </c>
      <c r="H106" s="18" t="s">
        <v>13</v>
      </c>
    </row>
    <row r="107" ht="30" customHeight="1" spans="1:8">
      <c r="A107" s="13">
        <v>98</v>
      </c>
      <c r="B107" s="14" t="s">
        <v>15</v>
      </c>
      <c r="C107" s="14" t="s">
        <v>107</v>
      </c>
      <c r="D107" s="24">
        <v>1</v>
      </c>
      <c r="E107" s="24">
        <v>1</v>
      </c>
      <c r="F107" s="17">
        <f t="shared" si="2"/>
        <v>0</v>
      </c>
      <c r="G107" s="16">
        <v>100</v>
      </c>
      <c r="H107" s="18" t="s">
        <v>13</v>
      </c>
    </row>
    <row r="108" ht="30" customHeight="1" spans="1:8">
      <c r="A108" s="13">
        <v>99</v>
      </c>
      <c r="B108" s="19" t="s">
        <v>108</v>
      </c>
      <c r="C108" s="15" t="s">
        <v>109</v>
      </c>
      <c r="D108" s="16">
        <v>185</v>
      </c>
      <c r="E108" s="16">
        <v>185</v>
      </c>
      <c r="F108" s="17">
        <f t="shared" si="2"/>
        <v>0</v>
      </c>
      <c r="G108" s="16">
        <v>100</v>
      </c>
      <c r="H108" s="18" t="s">
        <v>13</v>
      </c>
    </row>
    <row r="109" ht="30" customHeight="1" spans="1:8">
      <c r="A109" s="13">
        <v>100</v>
      </c>
      <c r="B109" s="19" t="s">
        <v>110</v>
      </c>
      <c r="C109" s="15" t="s">
        <v>111</v>
      </c>
      <c r="D109" s="16">
        <v>60</v>
      </c>
      <c r="E109" s="16">
        <v>60</v>
      </c>
      <c r="F109" s="17">
        <f t="shared" si="2"/>
        <v>0</v>
      </c>
      <c r="G109" s="16">
        <v>100</v>
      </c>
      <c r="H109" s="18" t="s">
        <v>13</v>
      </c>
    </row>
    <row r="110" ht="30" customHeight="1" spans="1:8">
      <c r="A110" s="13">
        <v>101</v>
      </c>
      <c r="B110" s="19" t="s">
        <v>112</v>
      </c>
      <c r="C110" s="15" t="s">
        <v>109</v>
      </c>
      <c r="D110" s="16">
        <v>80</v>
      </c>
      <c r="E110" s="16">
        <v>80</v>
      </c>
      <c r="F110" s="17">
        <f t="shared" si="2"/>
        <v>0</v>
      </c>
      <c r="G110" s="16">
        <v>100</v>
      </c>
      <c r="H110" s="18" t="s">
        <v>13</v>
      </c>
    </row>
    <row r="111" ht="30" customHeight="1" spans="1:8">
      <c r="A111" s="13">
        <v>102</v>
      </c>
      <c r="B111" s="19" t="s">
        <v>113</v>
      </c>
      <c r="C111" s="15" t="s">
        <v>51</v>
      </c>
      <c r="D111" s="16">
        <v>30</v>
      </c>
      <c r="E111" s="16">
        <v>30</v>
      </c>
      <c r="F111" s="17">
        <f t="shared" si="2"/>
        <v>0</v>
      </c>
      <c r="G111" s="16">
        <v>100</v>
      </c>
      <c r="H111" s="18" t="s">
        <v>13</v>
      </c>
    </row>
    <row r="112" ht="30" customHeight="1" spans="1:8">
      <c r="A112" s="13">
        <v>103</v>
      </c>
      <c r="B112" s="19" t="s">
        <v>114</v>
      </c>
      <c r="C112" s="15" t="s">
        <v>51</v>
      </c>
      <c r="D112" s="16">
        <v>30</v>
      </c>
      <c r="E112" s="16">
        <v>24.72</v>
      </c>
      <c r="F112" s="17">
        <f t="shared" si="2"/>
        <v>5.28</v>
      </c>
      <c r="G112" s="16">
        <v>100</v>
      </c>
      <c r="H112" s="18" t="s">
        <v>13</v>
      </c>
    </row>
    <row r="113" ht="30" customHeight="1" spans="1:8">
      <c r="A113" s="13">
        <v>104</v>
      </c>
      <c r="B113" s="19" t="s">
        <v>115</v>
      </c>
      <c r="C113" s="15" t="s">
        <v>51</v>
      </c>
      <c r="D113" s="16">
        <v>50</v>
      </c>
      <c r="E113" s="16">
        <v>49.96</v>
      </c>
      <c r="F113" s="17">
        <f t="shared" si="2"/>
        <v>0.0399999999999991</v>
      </c>
      <c r="G113" s="16">
        <v>100</v>
      </c>
      <c r="H113" s="18" t="s">
        <v>13</v>
      </c>
    </row>
    <row r="114" ht="30" customHeight="1" spans="1:8">
      <c r="A114" s="31">
        <v>105</v>
      </c>
      <c r="B114" s="14" t="s">
        <v>116</v>
      </c>
      <c r="C114" s="15" t="s">
        <v>117</v>
      </c>
      <c r="D114" s="20">
        <v>6</v>
      </c>
      <c r="E114" s="20">
        <v>6</v>
      </c>
      <c r="F114" s="17">
        <f t="shared" si="2"/>
        <v>0</v>
      </c>
      <c r="G114" s="20">
        <v>99</v>
      </c>
      <c r="H114" s="18" t="s">
        <v>13</v>
      </c>
    </row>
    <row r="115" ht="30" customHeight="1" spans="1:8">
      <c r="A115" s="31">
        <v>106</v>
      </c>
      <c r="B115" s="14" t="s">
        <v>118</v>
      </c>
      <c r="C115" s="15" t="s">
        <v>117</v>
      </c>
      <c r="D115" s="20">
        <v>9.87</v>
      </c>
      <c r="E115" s="20">
        <v>9.87</v>
      </c>
      <c r="F115" s="17">
        <f t="shared" si="2"/>
        <v>0</v>
      </c>
      <c r="G115" s="20">
        <v>100</v>
      </c>
      <c r="H115" s="18" t="s">
        <v>13</v>
      </c>
    </row>
    <row r="116" ht="30" customHeight="1" spans="1:8">
      <c r="A116" s="31">
        <v>107</v>
      </c>
      <c r="B116" s="14" t="s">
        <v>119</v>
      </c>
      <c r="C116" s="15" t="s">
        <v>117</v>
      </c>
      <c r="D116" s="20">
        <v>36</v>
      </c>
      <c r="E116" s="20">
        <v>36</v>
      </c>
      <c r="F116" s="17">
        <f t="shared" si="2"/>
        <v>0</v>
      </c>
      <c r="G116" s="20">
        <v>99</v>
      </c>
      <c r="H116" s="18" t="s">
        <v>13</v>
      </c>
    </row>
    <row r="117" ht="30" customHeight="1" spans="1:8">
      <c r="A117" s="31">
        <v>108</v>
      </c>
      <c r="B117" s="14" t="s">
        <v>120</v>
      </c>
      <c r="C117" s="15" t="s">
        <v>117</v>
      </c>
      <c r="D117" s="20">
        <v>0.46</v>
      </c>
      <c r="E117" s="20">
        <v>0.46</v>
      </c>
      <c r="F117" s="17">
        <f t="shared" si="2"/>
        <v>0</v>
      </c>
      <c r="G117" s="20">
        <v>100</v>
      </c>
      <c r="H117" s="18" t="s">
        <v>13</v>
      </c>
    </row>
    <row r="118" ht="43" customHeight="1" spans="1:8">
      <c r="A118" s="13">
        <v>109</v>
      </c>
      <c r="B118" s="19" t="s">
        <v>121</v>
      </c>
      <c r="C118" s="15" t="s">
        <v>117</v>
      </c>
      <c r="D118" s="16">
        <v>20</v>
      </c>
      <c r="E118" s="16">
        <v>20</v>
      </c>
      <c r="F118" s="20">
        <v>0</v>
      </c>
      <c r="G118" s="20">
        <v>100</v>
      </c>
      <c r="H118" s="18" t="s">
        <v>13</v>
      </c>
    </row>
    <row r="119" s="2" customFormat="1" ht="45" customHeight="1" spans="1:8">
      <c r="A119" s="12" t="s">
        <v>122</v>
      </c>
      <c r="B119" s="12"/>
      <c r="C119" s="17"/>
      <c r="D119" s="17">
        <f>SUM(D7:D118)</f>
        <v>10337.42751</v>
      </c>
      <c r="E119" s="17">
        <f>SUM(E7:E118)</f>
        <v>10114.879171</v>
      </c>
      <c r="F119" s="17">
        <v>222.54834</v>
      </c>
      <c r="G119" s="17"/>
      <c r="H119" s="18"/>
    </row>
    <row r="120" ht="20.05" customHeight="1"/>
  </sheetData>
  <mergeCells count="4">
    <mergeCell ref="A1:B1"/>
    <mergeCell ref="A2:H2"/>
    <mergeCell ref="A4:C4"/>
    <mergeCell ref="F4:H4"/>
  </mergeCells>
  <printOptions horizontalCentered="1"/>
  <pageMargins left="0.590277777777778" right="0.590277777777778" top="0.629861111111111" bottom="0.472222222222222" header="0.511805555555556" footer="0.275"/>
  <pageSetup paperSize="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刘红梅</cp:lastModifiedBy>
  <dcterms:created xsi:type="dcterms:W3CDTF">2020-04-13T05:45:00Z</dcterms:created>
  <cp:lastPrinted>2021-02-23T06:18:00Z</cp:lastPrinted>
  <dcterms:modified xsi:type="dcterms:W3CDTF">2024-01-16T04:07:16Z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52C3DA11696B46269D5A4271D3DFF561</vt:lpwstr>
  </property>
</Properties>
</file>