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<sst xmlns="http://schemas.openxmlformats.org/spreadsheetml/2006/main" count="609" uniqueCount="185">
  <si>
    <t>附件7</t>
  </si>
  <si>
    <t>部门绩效自评结果公开汇总表</t>
  </si>
  <si>
    <t>主管部门：石家庄市农业农村局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</si>
  <si>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</si>
  <si>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</si>
  <si>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</si>
  <si>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</si>
  <si>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</si>
  <si>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</si>
  <si>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</si>
  <si>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</si>
  <si>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</si>
  <si>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2022年成品油价格调整对渔业补助资金（2021年度）</t>
  </si>
  <si>
    <t>[326000]石家庄市农业农村局系统</t>
  </si>
  <si>
    <t>继续安排</t>
  </si>
  <si>
    <t>高标准农田建设项目费（政府性基金）</t>
  </si>
  <si>
    <t>基层农技推广体系建设资金（村级技术员补助项目资金）</t>
  </si>
  <si>
    <t>根据实际情况下达，2023年继续安排</t>
  </si>
  <si>
    <t>基层农技推广体系建设资金（农业创新驿站建设）</t>
  </si>
  <si>
    <t>节水农业补贴资金（政府性基金）</t>
  </si>
  <si>
    <t>农产品质量安全及疫病防治资金（病死畜禽无害化处理全覆盖资金-政府性基金）</t>
  </si>
  <si>
    <t>农产品质量安全及疫病防治资金（动物疫病防疫补助）</t>
  </si>
  <si>
    <t>农产品质量安全及疫病防治资金（牛定点屠宰补贴）</t>
  </si>
  <si>
    <t>农产品质量安全及疫病防治资金（农产品质量安全监管资金）</t>
  </si>
  <si>
    <t>农产品质量安全及疫病防治资金（农产品质量安全水平提升资金）</t>
  </si>
  <si>
    <t>农产品质量安全及疫病防治资金（养殖环节病死猪无害化处理资金-政府性基金）</t>
  </si>
  <si>
    <t>农村厕所改造奖补项目资金（政府性基金）</t>
  </si>
  <si>
    <t>农田水利建设项目费（政府性基金）</t>
  </si>
  <si>
    <t>农业生产发展专项资金（菜篮子示范工程项目资金-政府性基金）</t>
  </si>
  <si>
    <t>农业生产发展专项资金（滹沱河沿线特色产业示范片区建设项目资金-政府性基金）</t>
  </si>
  <si>
    <t>农业生产发展专项资金（奶业振兴项目资金-政府性基金）</t>
  </si>
  <si>
    <t>农业生产发展专项资金（农业产业化专项扶持资金-政府性基金）</t>
  </si>
  <si>
    <t>农业生产发展专项资金（农业防灾减灾新技术引进项目资金）</t>
  </si>
  <si>
    <t>农业生产发展专项资金（农业规模经营发展扶持资金-政府性基金）</t>
  </si>
  <si>
    <t>农业生产发展专项资金（省级以上休闲农业与乡村旅游星级企业奖励项目资金-政府性基金）</t>
  </si>
  <si>
    <t>农业生产发展专项资金（稳定生猪生产补助项目资金-政府性基金）</t>
  </si>
  <si>
    <t>农业生产发展专项资金（现代都市型农业打造项目资金-政府性基金）</t>
  </si>
  <si>
    <t>农业生产发展专项资金（现代农业示范区建设专项资金-政府性基金）</t>
  </si>
  <si>
    <t>农业生产发展专项资金（优质粮食产业工程-政府性基金）</t>
  </si>
  <si>
    <t>农业生产发展专项资金（主要农作物全程机械化示范资金-政府性基金）</t>
  </si>
  <si>
    <t>农业资源及生态保护资金（畜禽粪污资源化利用示范项目资金-政府性基金）</t>
  </si>
  <si>
    <t>农业资源及生态保护资金（农村新能源开发利用示范及生态循环农业清洁生产项目资金-政府性基金）</t>
  </si>
  <si>
    <t>石家庄市种业提升补助资金（含张杂谷）</t>
  </si>
  <si>
    <t>2021年省级农业生产发展资金[农业集群品牌系列打造]</t>
  </si>
  <si>
    <t>[326001]石家庄市农业农村局本级</t>
  </si>
  <si>
    <t>剩余资金结转第二年使用，省级资金</t>
  </si>
  <si>
    <t>2022年省级成品油价格调整对渔业补助经费（2021年度-渔业资源养护补贴-渔业安全生产宣传）</t>
  </si>
  <si>
    <t>省级资金</t>
  </si>
  <si>
    <t>2022年省级农产品质量安全及疫病防治资金（农产品质量安全资金-农产品市场信息检测预警项目）</t>
  </si>
  <si>
    <t>2022年省级农产品质量安全及疫病防治资金（农产品质量安全资金-农产品质量安全检测与控制能力提升项目）</t>
  </si>
  <si>
    <t>2022年省级农产品质量安全及疫病防治资金（农产品质量安全资金-农业野生植物资源保护项目）</t>
  </si>
  <si>
    <t>2022年省级农产品质量安全及疫病防治资金（农产品质量安全资金-外来入侵植物普查）</t>
  </si>
  <si>
    <t>2022年省级农业生产发展资金（地膜回收示范项目）</t>
  </si>
  <si>
    <t>2022年省级农业生产发展资金（河北农业品牌发展项目）</t>
  </si>
  <si>
    <t>8.125万元结转至第二年使用，省级资金</t>
  </si>
  <si>
    <t>2022年省级农业生产发展资金（农业重点项目奖补资金）</t>
  </si>
  <si>
    <t>剩余资金已结转至第二年，省级资金</t>
  </si>
  <si>
    <t>2022年省级农业生产发展资金（增殖放流）</t>
  </si>
  <si>
    <t>2022年中央农业生产发展资金（第二批-基层农技推广体系建设-金融特派员补助）</t>
  </si>
  <si>
    <t>补缴2021年底前退休中人养老保险费财政补助资金（河北省石家庄市农业机械总公司）</t>
  </si>
  <si>
    <t>根据实际情况拨付，一次性资金，23年不再安排</t>
  </si>
  <si>
    <t>补缴2021年底前退休中人职业年金财政补助资金（河北省石家庄市农业机械总公司）</t>
  </si>
  <si>
    <t>补缴局机关李志敏单位负担部分养老保险经费</t>
  </si>
  <si>
    <t>一次性资金，23年不再安排</t>
  </si>
  <si>
    <t>防治“大棚房”耕地”非粮化“问题清理整治专项经费</t>
  </si>
  <si>
    <t>公务用车购置经费（编制内租赁车辆留购）</t>
  </si>
  <si>
    <t>公务用车购置资金（更新执法执勤用车）</t>
  </si>
  <si>
    <t>雇主责任保险（渔业安全生产责任保险）保费补贴资金</t>
  </si>
  <si>
    <t>机关大院运行费</t>
  </si>
  <si>
    <t>美丽办劳动聘用人员增资经费</t>
  </si>
  <si>
    <t>农产品展示交易会经费</t>
  </si>
  <si>
    <t>2023年资金已压减</t>
  </si>
  <si>
    <t>农村科技信息服务村村通工程运行费</t>
  </si>
  <si>
    <t>剩余资金结转第二年使用</t>
  </si>
  <si>
    <t>农村科技信息服务村村通项目资金（信息化建设项目）</t>
  </si>
  <si>
    <t>农田建设项目管理费</t>
  </si>
  <si>
    <t>农业野生植物资源保护和外来生物入侵预警防控资金</t>
  </si>
  <si>
    <t>农业执法规范化建设经费</t>
  </si>
  <si>
    <t>农业专项业务及行政监管经费</t>
  </si>
  <si>
    <t>根据实际情况，继续安排</t>
  </si>
  <si>
    <t>人居办集中办公经费</t>
  </si>
  <si>
    <t>石家庄市草原防火物资库运行费</t>
  </si>
  <si>
    <t>市防治重大动物疫病指挥部办公室运行经费</t>
  </si>
  <si>
    <t>提前下达2022年省级“三区”人才支持计划科技人员专项选派经费（石家庄市畜牧兽医技术开发中心）</t>
  </si>
  <si>
    <t>提前下达2022年省级“三区”人才支持计划科技人员专项选派经费（石家庄市牧工商开发总公司）</t>
  </si>
  <si>
    <t>提前下达2022年中央“三区”科技人才支持计划经费（石家庄市畜牧兽医技术开发中心）</t>
  </si>
  <si>
    <t>中央资金</t>
  </si>
  <si>
    <t>提前下达2022年中央“三区”科技人才支持计划经费（石家庄市牧工商开发总公司）</t>
  </si>
  <si>
    <t>提前下达2022年中央农业资源及生态保护补助资金（渔业增殖放流）</t>
  </si>
  <si>
    <t>土地承包经营纠纷调解经费</t>
  </si>
  <si>
    <t>支持张杂谷示范推广经费</t>
  </si>
  <si>
    <t>智慧农业服务运行及机关楼运行费</t>
  </si>
  <si>
    <t>中国农民丰收节及农民体育专项经费</t>
  </si>
  <si>
    <t>种植结构调整发展张杂谷项目经费</t>
  </si>
  <si>
    <t>重大动物疫病储备应急资金</t>
  </si>
  <si>
    <t>果园管理机械采购资金</t>
  </si>
  <si>
    <t>[326003]石家庄市农业机械化推广站</t>
  </si>
  <si>
    <t>农机新技术新机具实验示范与推广项目资金</t>
  </si>
  <si>
    <t>农技推广监督与服务项目资金</t>
  </si>
  <si>
    <t>农村财务管理规范化建设资金</t>
  </si>
  <si>
    <t>[326004]石家庄市农村合作经济经营管理站</t>
  </si>
  <si>
    <t>2022年省级农产品质量安全及疫病防治资金（农产品质量安全资金-肥料质量检测）</t>
  </si>
  <si>
    <t>[326005]石家庄市农业技术推广中心</t>
  </si>
  <si>
    <t>2022年省级农产品质量安全及疫病防治资金（农产品质量安全资金-耕地质量监测与保护提升）</t>
  </si>
  <si>
    <t>2022年省级农产品质量安全及疫病防治资金（农产品质量安全资金-农作物病虫害防治）</t>
  </si>
  <si>
    <t>2022年省级农产品质量安全及疫病防治资金（农产品质量安全资金-外来入侵病虫害普查）</t>
  </si>
  <si>
    <t>2022年省级农业生产发展资金（农药减量增效技术集成示范项目）</t>
  </si>
  <si>
    <t>2022年市级创新能力提升专项资金（科技特派员补助-甘薯氮磷钾施肥效应及适宜用量研究与示范）</t>
  </si>
  <si>
    <t>剩余资金已结转至第二年使用 ，该资金为科研资金</t>
  </si>
  <si>
    <t>2022年县域科技创新能力建设市级资金（科技特派员经费）</t>
  </si>
  <si>
    <t>2022年中央农业生产发展资金（第二批-高素质农民培育）</t>
  </si>
  <si>
    <t>剩余资金已结转至第二年使用，中央资金</t>
  </si>
  <si>
    <t>2022年中央农业资源及生态保护补助资金（第二批-耕地保护与质量提升-耕地质量等级评价）</t>
  </si>
  <si>
    <t>2022年中央农业资源及生态保护补助资金（第二批-化肥减量增效）</t>
  </si>
  <si>
    <t>耕地质量监测与保护提升经费</t>
  </si>
  <si>
    <t>农产品质量安全监管经费（地方标准制定）</t>
  </si>
  <si>
    <t>农药监管及质量检测费</t>
  </si>
  <si>
    <t>提前下达2022年省级“三区”人才支持计划科技人员专项选派经费</t>
  </si>
  <si>
    <t>提前下达2022年中央“三区”科技人才支持计划经费</t>
  </si>
  <si>
    <t>[326006]石家庄市农产品质量检测中心</t>
  </si>
  <si>
    <t>2022年省级农产品质量安全及疫病防治资金（农产品质量安全资金-农产品质量检测项目）</t>
  </si>
  <si>
    <t>2022年省级农产品质量安全及疫病防治资金（农产品质量安全资金-农作物新品种审定与推广）</t>
  </si>
  <si>
    <t>[326007]石家庄市种子管理站</t>
  </si>
  <si>
    <t>2022年省级农产品质量安全及疫病防治资金（农产品质量安全资金-农作物种子质量监督检验）</t>
  </si>
  <si>
    <t>2022年省级农业生产发展资金（农业种质资源保护与利用项目）</t>
  </si>
  <si>
    <t>2022年省级农业生产发展资金（农作物种业工程项目）</t>
  </si>
  <si>
    <t>2022年中央农业生产发展资金（第二批-培育新型农业经营主体-现代种业振兴发展）</t>
  </si>
  <si>
    <t>救灾备荒种子储备经费</t>
  </si>
  <si>
    <t>农作物种子海南及同步种植鉴定经费</t>
  </si>
  <si>
    <t>农作物种子质量安全监控经费</t>
  </si>
  <si>
    <t>现代新品种展示园建设经费</t>
  </si>
  <si>
    <t>2021年中央渔业成品油价格改革调整渔业补助资金（2020年度）</t>
  </si>
  <si>
    <t>[326008]石家庄市农业综合行政执法支队</t>
  </si>
  <si>
    <t>2021年中央渔业成品油价格调整对渔业补助资金[现代渔港提升改造]</t>
  </si>
  <si>
    <t>2022年省级农产品质量安全及疫病防治资金（动物疫病防疫补助资金-非洲猪瘟检测抽检及检疫监管经费）</t>
  </si>
  <si>
    <t>2022年省级农业生产发展资金（水产种质资源保护区补助项目）</t>
  </si>
  <si>
    <t>农产品质量安全及疫病防治专项资金(动物检疫无纸化出证系统试点)</t>
  </si>
  <si>
    <t>农产品质量安全及疫病防治专项资金(基层动物防疫体系建设资金)</t>
  </si>
  <si>
    <t>农产品质量安全监管经费（规模生猪养殖场动物防疫封闭管理技术规范标准制定）</t>
  </si>
  <si>
    <t>农业综合执法经费</t>
  </si>
  <si>
    <t>张保刚行政赔偿案件事项资金</t>
  </si>
  <si>
    <t>农机安全生产及房屋运行维护专项资金（政府性基金）</t>
  </si>
  <si>
    <t>[326009]石家庄市农机安全监理所</t>
  </si>
  <si>
    <t>[326011]石家庄市水产技术推广站</t>
  </si>
  <si>
    <t>2022年省级农产品质量安全及疫病防治资金（农产品质量安全资金-农产品质量安全检测与控制能力提升）</t>
  </si>
  <si>
    <t>2022年省级农产品质量安全及疫病防治资金（农产品质量安全资金-农业外来物种入侵普查（水生物普查））</t>
  </si>
  <si>
    <t>2022年市级科技重点研发及科技型中小企业技术创新资金（冷水鱼养殖尾水综合治理技术研究）</t>
  </si>
  <si>
    <t>观赏鱼新优品种繁育经费</t>
  </si>
  <si>
    <t>水产品质量检测及运行费</t>
  </si>
  <si>
    <t>中华鳖良种繁育能力提升经费</t>
  </si>
  <si>
    <t>[326013]石家庄市畜产品和兽药饲料质量检测中心(石家庄市畜产品质量研究所）</t>
  </si>
  <si>
    <t>剩余资金结转至第二年使用，省级资金</t>
  </si>
  <si>
    <t>2022年市级创新能力提升专项资金（科技领军人物奖励-赵义良）</t>
  </si>
  <si>
    <t>科研资金</t>
  </si>
  <si>
    <t>补缴市畜检中心贾会芬单位负担部分养老保险经费</t>
  </si>
  <si>
    <t>畜产品质量安全监管监测及设备购置项目资金</t>
  </si>
  <si>
    <t>2022年省级农产品质量安全及疫病防治资金（农产品质量安全资金-畜禽统计监测项目）</t>
  </si>
  <si>
    <t>[326014]石家庄市畜牧技术推广站</t>
  </si>
  <si>
    <t>畜禽良种引进项目经费</t>
  </si>
  <si>
    <t>畜禽遗传资源普查项目经费</t>
  </si>
  <si>
    <t>提前下达2022年省级“三区”人才支持计划科技人员专项选派经费（石家庄市畜牧兽医学会）</t>
  </si>
  <si>
    <t>提前下达2022年中央“三区”科技人才支持计划经费（石家庄市畜牧兽医学会）</t>
  </si>
  <si>
    <t>种畜禽测定设备购置及质量检测经费</t>
  </si>
  <si>
    <t>[326015]石家庄市动物疫病预防控制中心</t>
  </si>
  <si>
    <t>2022年市级创新能力提升专项资金（科技特派员补助-中药组合物对抗猪蓝耳病防控效果研究）</t>
  </si>
  <si>
    <t>动物疫情监测预警及免疫效果测定经费</t>
  </si>
  <si>
    <t>农产品质量安全监管经费（市级地方标准制修订）</t>
  </si>
  <si>
    <t>强制免疫疫苗补贴及储运损耗资金</t>
  </si>
  <si>
    <t>[326018]石家庄市兽用生物制品供应站</t>
  </si>
  <si>
    <t>[326021]河北省农业广播电视学校石家庄市分校</t>
  </si>
  <si>
    <t>补缴市农广校张金丽单位负担部分养老保险经费</t>
  </si>
  <si>
    <t>农民教育培训经费</t>
  </si>
  <si>
    <t>农产品电商培训费</t>
  </si>
  <si>
    <t>[326022]石家庄市农业信息中心</t>
  </si>
  <si>
    <t>推广应用费</t>
  </si>
  <si>
    <t>办公设备购置</t>
  </si>
  <si>
    <t>党组织活动经费</t>
  </si>
  <si>
    <t>公务用车租赁费</t>
  </si>
  <si>
    <t>文件资料印刷费</t>
  </si>
  <si>
    <t>业务培训费</t>
  </si>
  <si>
    <t>业务咨询委托费</t>
  </si>
  <si>
    <t>专用设备维修费</t>
  </si>
  <si>
    <t>公务用车租赁项目资金</t>
  </si>
  <si>
    <t>电梯电费</t>
  </si>
  <si>
    <t>专用材料购置(监理服装费）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</si>
</sst>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name val="仿宋"/>
      <charset val="134"/>
    </font>
    <font>
      <sz val="11"/>
      <name val="宋体"/>
      <charset val="134"/>
    </font>
    <font>
      <sz val="11"/>
      <name val="仿宋_GB2312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name val="宋体"/>
      <charset val="134"/>
      <scheme val="minor"/>
    </font>
    <font>
      <sz val="12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1" fillId="3" borderId="3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7" borderId="4" applyNumberFormat="0" applyFon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5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3" fillId="11" borderId="3" applyNumberFormat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>
      <alignment vertical="center"/>
    </xf>
    <xf numFmtId="0" fontId="6" fillId="0" borderId="0" xfId="0" applyFont="1" applyFill="1" applyAlignment="1">
      <alignment horizontal="right" vertical="center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7" fillId="0" borderId="2" xfId="49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left" vertical="center" wrapText="1"/>
    </xf>
    <xf numFmtId="0" fontId="7" fillId="0" borderId="2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03"/>
  <sheetViews>
    <sheetView tabSelected="1" workbookViewId="0">
      <pane ySplit="4" topLeftCell="A43" activePane="bottomLeft" state="frozen"/>
      <selection/>
      <selection pane="bottomLeft" activeCell="A1" sqref="$A1:$XFD1048576"/>
    </sheetView>
  </sheetViews>
  <sheetFormatPr defaultColWidth="8.75" defaultRowHeight="13.5" outlineLevelCol="7"/>
  <cols>
    <col min="1" max="1" width="5.5" style="4" customWidth="1"/>
    <col min="2" max="2" width="25.375" style="5" customWidth="1"/>
    <col min="3" max="3" width="21.375" style="6" customWidth="1"/>
    <col min="4" max="4" width="14.875" style="7" customWidth="1"/>
    <col min="5" max="5" width="17.375" style="7" customWidth="1"/>
    <col min="6" max="6" width="16" style="7" customWidth="1"/>
    <col min="7" max="7" width="12.125" style="7" customWidth="1"/>
    <col min="8" max="8" width="20.125" style="8" customWidth="1"/>
    <col min="9" max="16384" width="8.75" style="7"/>
  </cols>
  <sheetData>
    <row r="1" ht="23.65" customHeight="1" spans="1:2">
      <c r="A1" s="9" t="s">
        <v>0</v>
      </c>
      <c r="B1" s="10"/>
    </row>
    <row r="2" ht="42" customHeight="1" spans="1:8">
      <c r="A2" s="11" t="s">
        <v>1</v>
      </c>
      <c r="B2" s="12"/>
      <c r="C2" s="11"/>
      <c r="D2" s="11"/>
      <c r="E2" s="11"/>
      <c r="F2" s="11"/>
      <c r="G2" s="11"/>
      <c r="H2" s="11"/>
    </row>
    <row r="3" s="1" customFormat="1" ht="26.1" customHeight="1" spans="1:8">
      <c r="A3" s="13" t="s">
        <v>2</v>
      </c>
      <c r="B3" s="13"/>
      <c r="C3" s="13"/>
      <c r="D3" s="14"/>
      <c r="E3" s="14"/>
      <c r="F3" s="14"/>
      <c r="G3" s="15"/>
      <c r="H3" s="16" t="s">
        <v>3</v>
      </c>
    </row>
    <row r="4" s="2" customFormat="1" ht="45" customHeight="1" spans="1:8">
      <c r="A4" s="17" t="s">
        <v>4</v>
      </c>
      <c r="B4" s="17" t="s">
        <v>5</v>
      </c>
      <c r="C4" s="17" t="s">
        <v>6</v>
      </c>
      <c r="D4" s="17" t="s">
        <v>7</v>
      </c>
      <c r="E4" s="17" t="s">
        <v>8</v>
      </c>
      <c r="F4" s="17" t="s">
        <v>9</v>
      </c>
      <c r="G4" s="17" t="s">
        <v>10</v>
      </c>
      <c r="H4" s="17" t="s">
        <v>11</v>
      </c>
    </row>
    <row r="5" s="3" customFormat="1" ht="34" customHeight="1" spans="1:8">
      <c r="A5" s="18">
        <v>1</v>
      </c>
      <c r="B5" s="19" t="s">
        <v>12</v>
      </c>
      <c r="C5" s="19" t="s">
        <v>13</v>
      </c>
      <c r="D5" s="20">
        <v>140</v>
      </c>
      <c r="E5" s="20">
        <v>140</v>
      </c>
      <c r="F5" s="18">
        <f>D5-E5</f>
        <v>0</v>
      </c>
      <c r="G5" s="18">
        <v>100</v>
      </c>
      <c r="H5" s="21" t="s">
        <v>14</v>
      </c>
    </row>
    <row r="6" s="3" customFormat="1" ht="33" customHeight="1" spans="1:8">
      <c r="A6" s="18">
        <v>2</v>
      </c>
      <c r="B6" s="19" t="s">
        <v>15</v>
      </c>
      <c r="C6" s="19" t="s">
        <v>13</v>
      </c>
      <c r="D6" s="20">
        <v>237</v>
      </c>
      <c r="E6" s="20">
        <v>237</v>
      </c>
      <c r="F6" s="18">
        <f t="shared" ref="F6:F37" si="0">D6-E6</f>
        <v>0</v>
      </c>
      <c r="G6" s="18">
        <v>99</v>
      </c>
      <c r="H6" s="21" t="s">
        <v>14</v>
      </c>
    </row>
    <row r="7" s="3" customFormat="1" ht="42" customHeight="1" spans="1:8">
      <c r="A7" s="18">
        <v>3</v>
      </c>
      <c r="B7" s="19" t="s">
        <v>16</v>
      </c>
      <c r="C7" s="19" t="s">
        <v>13</v>
      </c>
      <c r="D7" s="20">
        <v>51.54</v>
      </c>
      <c r="E7" s="20">
        <v>47.82</v>
      </c>
      <c r="F7" s="18">
        <f t="shared" si="0"/>
        <v>3.72</v>
      </c>
      <c r="G7" s="18">
        <v>100</v>
      </c>
      <c r="H7" s="21" t="s">
        <v>17</v>
      </c>
    </row>
    <row r="8" s="3" customFormat="1" ht="38" customHeight="1" spans="1:8">
      <c r="A8" s="18">
        <v>4</v>
      </c>
      <c r="B8" s="19" t="s">
        <v>18</v>
      </c>
      <c r="C8" s="19" t="s">
        <v>13</v>
      </c>
      <c r="D8" s="20">
        <v>120</v>
      </c>
      <c r="E8" s="20">
        <v>120</v>
      </c>
      <c r="F8" s="18">
        <f t="shared" si="0"/>
        <v>0</v>
      </c>
      <c r="G8" s="18">
        <v>100</v>
      </c>
      <c r="H8" s="21" t="s">
        <v>14</v>
      </c>
    </row>
    <row r="9" s="3" customFormat="1" ht="38" customHeight="1" spans="1:8">
      <c r="A9" s="18">
        <v>5</v>
      </c>
      <c r="B9" s="19" t="s">
        <v>19</v>
      </c>
      <c r="C9" s="19" t="s">
        <v>13</v>
      </c>
      <c r="D9" s="20">
        <v>689.4</v>
      </c>
      <c r="E9" s="20">
        <v>689.4</v>
      </c>
      <c r="F9" s="18">
        <v>0</v>
      </c>
      <c r="G9" s="18">
        <v>100</v>
      </c>
      <c r="H9" s="21" t="s">
        <v>14</v>
      </c>
    </row>
    <row r="10" s="3" customFormat="1" ht="47" customHeight="1" spans="1:8">
      <c r="A10" s="18">
        <v>6</v>
      </c>
      <c r="B10" s="19" t="s">
        <v>20</v>
      </c>
      <c r="C10" s="19" t="s">
        <v>13</v>
      </c>
      <c r="D10" s="20">
        <v>645.4572</v>
      </c>
      <c r="E10" s="20">
        <v>645.4572</v>
      </c>
      <c r="F10" s="18">
        <f t="shared" si="0"/>
        <v>0</v>
      </c>
      <c r="G10" s="18">
        <v>100</v>
      </c>
      <c r="H10" s="21" t="s">
        <v>14</v>
      </c>
    </row>
    <row r="11" s="3" customFormat="1" ht="40" customHeight="1" spans="1:8">
      <c r="A11" s="18">
        <v>7</v>
      </c>
      <c r="B11" s="19" t="s">
        <v>21</v>
      </c>
      <c r="C11" s="19" t="s">
        <v>13</v>
      </c>
      <c r="D11" s="20">
        <v>20</v>
      </c>
      <c r="E11" s="20">
        <v>20</v>
      </c>
      <c r="F11" s="18">
        <f t="shared" si="0"/>
        <v>0</v>
      </c>
      <c r="G11" s="18">
        <v>100</v>
      </c>
      <c r="H11" s="21" t="s">
        <v>14</v>
      </c>
    </row>
    <row r="12" s="3" customFormat="1" ht="40" customHeight="1" spans="1:8">
      <c r="A12" s="18">
        <v>8</v>
      </c>
      <c r="B12" s="19" t="s">
        <v>22</v>
      </c>
      <c r="C12" s="19" t="s">
        <v>13</v>
      </c>
      <c r="D12" s="20">
        <v>100</v>
      </c>
      <c r="E12" s="20">
        <v>100</v>
      </c>
      <c r="F12" s="18">
        <f t="shared" si="0"/>
        <v>0</v>
      </c>
      <c r="G12" s="18">
        <v>100</v>
      </c>
      <c r="H12" s="21" t="s">
        <v>14</v>
      </c>
    </row>
    <row r="13" s="3" customFormat="1" ht="48" customHeight="1" spans="1:8">
      <c r="A13" s="18">
        <v>9</v>
      </c>
      <c r="B13" s="19" t="s">
        <v>23</v>
      </c>
      <c r="C13" s="19" t="s">
        <v>13</v>
      </c>
      <c r="D13" s="20">
        <v>157.6</v>
      </c>
      <c r="E13" s="20">
        <v>157.6</v>
      </c>
      <c r="F13" s="18">
        <f t="shared" si="0"/>
        <v>0</v>
      </c>
      <c r="G13" s="18">
        <v>100</v>
      </c>
      <c r="H13" s="21" t="s">
        <v>14</v>
      </c>
    </row>
    <row r="14" s="3" customFormat="1" ht="48" customHeight="1" spans="1:8">
      <c r="A14" s="18">
        <v>10</v>
      </c>
      <c r="B14" s="19" t="s">
        <v>24</v>
      </c>
      <c r="C14" s="19" t="s">
        <v>13</v>
      </c>
      <c r="D14" s="20">
        <v>25</v>
      </c>
      <c r="E14" s="20">
        <v>25</v>
      </c>
      <c r="F14" s="18">
        <f t="shared" si="0"/>
        <v>0</v>
      </c>
      <c r="G14" s="18">
        <v>100</v>
      </c>
      <c r="H14" s="21" t="s">
        <v>14</v>
      </c>
    </row>
    <row r="15" s="3" customFormat="1" ht="48" customHeight="1" spans="1:8">
      <c r="A15" s="18">
        <v>11</v>
      </c>
      <c r="B15" s="19" t="s">
        <v>25</v>
      </c>
      <c r="C15" s="19" t="s">
        <v>13</v>
      </c>
      <c r="D15" s="20">
        <v>152.94</v>
      </c>
      <c r="E15" s="20">
        <v>152.94</v>
      </c>
      <c r="F15" s="18">
        <f t="shared" si="0"/>
        <v>0</v>
      </c>
      <c r="G15" s="18">
        <v>100</v>
      </c>
      <c r="H15" s="21" t="s">
        <v>14</v>
      </c>
    </row>
    <row r="16" s="3" customFormat="1" ht="40" customHeight="1" spans="1:8">
      <c r="A16" s="18">
        <v>12</v>
      </c>
      <c r="B16" s="19" t="s">
        <v>26</v>
      </c>
      <c r="C16" s="19" t="s">
        <v>13</v>
      </c>
      <c r="D16" s="20">
        <v>26000</v>
      </c>
      <c r="E16" s="20">
        <v>26000</v>
      </c>
      <c r="F16" s="18">
        <f t="shared" si="0"/>
        <v>0</v>
      </c>
      <c r="G16" s="18">
        <v>94</v>
      </c>
      <c r="H16" s="21" t="s">
        <v>14</v>
      </c>
    </row>
    <row r="17" s="3" customFormat="1" ht="36" customHeight="1" spans="1:8">
      <c r="A17" s="18">
        <v>13</v>
      </c>
      <c r="B17" s="19" t="s">
        <v>27</v>
      </c>
      <c r="C17" s="19" t="s">
        <v>13</v>
      </c>
      <c r="D17" s="20">
        <v>100</v>
      </c>
      <c r="E17" s="20">
        <v>100</v>
      </c>
      <c r="F17" s="18">
        <f t="shared" si="0"/>
        <v>0</v>
      </c>
      <c r="G17" s="18">
        <v>99</v>
      </c>
      <c r="H17" s="21" t="s">
        <v>14</v>
      </c>
    </row>
    <row r="18" s="3" customFormat="1" ht="48" customHeight="1" spans="1:8">
      <c r="A18" s="18">
        <v>14</v>
      </c>
      <c r="B18" s="19" t="s">
        <v>28</v>
      </c>
      <c r="C18" s="19" t="s">
        <v>13</v>
      </c>
      <c r="D18" s="20">
        <v>500</v>
      </c>
      <c r="E18" s="20">
        <v>500</v>
      </c>
      <c r="F18" s="18">
        <f t="shared" si="0"/>
        <v>0</v>
      </c>
      <c r="G18" s="18">
        <v>98</v>
      </c>
      <c r="H18" s="21" t="s">
        <v>14</v>
      </c>
    </row>
    <row r="19" s="3" customFormat="1" ht="48" customHeight="1" spans="1:8">
      <c r="A19" s="18">
        <v>15</v>
      </c>
      <c r="B19" s="19" t="s">
        <v>29</v>
      </c>
      <c r="C19" s="19" t="s">
        <v>13</v>
      </c>
      <c r="D19" s="20">
        <v>400</v>
      </c>
      <c r="E19" s="20">
        <v>400</v>
      </c>
      <c r="F19" s="18">
        <f t="shared" si="0"/>
        <v>0</v>
      </c>
      <c r="G19" s="18">
        <v>98</v>
      </c>
      <c r="H19" s="21" t="s">
        <v>14</v>
      </c>
    </row>
    <row r="20" s="3" customFormat="1" ht="36" customHeight="1" spans="1:8">
      <c r="A20" s="18">
        <v>16</v>
      </c>
      <c r="B20" s="19" t="s">
        <v>30</v>
      </c>
      <c r="C20" s="19" t="s">
        <v>13</v>
      </c>
      <c r="D20" s="20">
        <v>193.655</v>
      </c>
      <c r="E20" s="20">
        <v>193.655</v>
      </c>
      <c r="F20" s="18">
        <f t="shared" si="0"/>
        <v>0</v>
      </c>
      <c r="G20" s="18">
        <v>100</v>
      </c>
      <c r="H20" s="21" t="s">
        <v>14</v>
      </c>
    </row>
    <row r="21" s="3" customFormat="1" ht="48" customHeight="1" spans="1:8">
      <c r="A21" s="18">
        <v>17</v>
      </c>
      <c r="B21" s="19" t="s">
        <v>31</v>
      </c>
      <c r="C21" s="19" t="s">
        <v>13</v>
      </c>
      <c r="D21" s="20">
        <v>750</v>
      </c>
      <c r="E21" s="20">
        <v>750</v>
      </c>
      <c r="F21" s="18">
        <f t="shared" si="0"/>
        <v>0</v>
      </c>
      <c r="G21" s="18">
        <v>99</v>
      </c>
      <c r="H21" s="21" t="s">
        <v>14</v>
      </c>
    </row>
    <row r="22" s="3" customFormat="1" ht="48" customHeight="1" spans="1:8">
      <c r="A22" s="18">
        <v>18</v>
      </c>
      <c r="B22" s="19" t="s">
        <v>32</v>
      </c>
      <c r="C22" s="19" t="s">
        <v>13</v>
      </c>
      <c r="D22" s="20">
        <v>72</v>
      </c>
      <c r="E22" s="20">
        <v>72</v>
      </c>
      <c r="F22" s="18">
        <f t="shared" si="0"/>
        <v>0</v>
      </c>
      <c r="G22" s="18">
        <v>100</v>
      </c>
      <c r="H22" s="21" t="s">
        <v>14</v>
      </c>
    </row>
    <row r="23" s="3" customFormat="1" ht="48" customHeight="1" spans="1:8">
      <c r="A23" s="18">
        <v>19</v>
      </c>
      <c r="B23" s="19" t="s">
        <v>33</v>
      </c>
      <c r="C23" s="19" t="s">
        <v>13</v>
      </c>
      <c r="D23" s="20">
        <v>700</v>
      </c>
      <c r="E23" s="20">
        <v>700</v>
      </c>
      <c r="F23" s="18">
        <f t="shared" si="0"/>
        <v>0</v>
      </c>
      <c r="G23" s="18">
        <v>100</v>
      </c>
      <c r="H23" s="21" t="s">
        <v>14</v>
      </c>
    </row>
    <row r="24" s="3" customFormat="1" ht="56" customHeight="1" spans="1:8">
      <c r="A24" s="18">
        <v>20</v>
      </c>
      <c r="B24" s="19" t="s">
        <v>34</v>
      </c>
      <c r="C24" s="19" t="s">
        <v>13</v>
      </c>
      <c r="D24" s="20">
        <v>78</v>
      </c>
      <c r="E24" s="20">
        <v>78</v>
      </c>
      <c r="F24" s="18">
        <f t="shared" si="0"/>
        <v>0</v>
      </c>
      <c r="G24" s="18">
        <v>100</v>
      </c>
      <c r="H24" s="21" t="s">
        <v>14</v>
      </c>
    </row>
    <row r="25" s="3" customFormat="1" ht="48" customHeight="1" spans="1:8">
      <c r="A25" s="18">
        <v>21</v>
      </c>
      <c r="B25" s="19" t="s">
        <v>35</v>
      </c>
      <c r="C25" s="19" t="s">
        <v>13</v>
      </c>
      <c r="D25" s="20">
        <v>200</v>
      </c>
      <c r="E25" s="20">
        <v>200</v>
      </c>
      <c r="F25" s="18">
        <f t="shared" si="0"/>
        <v>0</v>
      </c>
      <c r="G25" s="18">
        <v>100</v>
      </c>
      <c r="H25" s="21" t="s">
        <v>14</v>
      </c>
    </row>
    <row r="26" s="3" customFormat="1" ht="48" customHeight="1" spans="1:8">
      <c r="A26" s="18">
        <v>22</v>
      </c>
      <c r="B26" s="19" t="s">
        <v>36</v>
      </c>
      <c r="C26" s="19" t="s">
        <v>13</v>
      </c>
      <c r="D26" s="20">
        <v>200</v>
      </c>
      <c r="E26" s="20">
        <v>200</v>
      </c>
      <c r="F26" s="18">
        <f t="shared" si="0"/>
        <v>0</v>
      </c>
      <c r="G26" s="18">
        <v>100</v>
      </c>
      <c r="H26" s="21" t="s">
        <v>14</v>
      </c>
    </row>
    <row r="27" s="3" customFormat="1" ht="48" customHeight="1" spans="1:8">
      <c r="A27" s="18">
        <v>23</v>
      </c>
      <c r="B27" s="19" t="s">
        <v>37</v>
      </c>
      <c r="C27" s="19" t="s">
        <v>13</v>
      </c>
      <c r="D27" s="20">
        <v>1000</v>
      </c>
      <c r="E27" s="20">
        <v>1000</v>
      </c>
      <c r="F27" s="18">
        <f t="shared" si="0"/>
        <v>0</v>
      </c>
      <c r="G27" s="18">
        <v>95</v>
      </c>
      <c r="H27" s="21" t="s">
        <v>14</v>
      </c>
    </row>
    <row r="28" s="3" customFormat="1" ht="38" customHeight="1" spans="1:8">
      <c r="A28" s="18">
        <v>24</v>
      </c>
      <c r="B28" s="19" t="s">
        <v>38</v>
      </c>
      <c r="C28" s="19" t="s">
        <v>13</v>
      </c>
      <c r="D28" s="20">
        <v>250</v>
      </c>
      <c r="E28" s="20">
        <v>250</v>
      </c>
      <c r="F28" s="18">
        <f t="shared" si="0"/>
        <v>0</v>
      </c>
      <c r="G28" s="18">
        <v>100</v>
      </c>
      <c r="H28" s="21" t="s">
        <v>14</v>
      </c>
    </row>
    <row r="29" s="3" customFormat="1" ht="40.5" spans="1:8">
      <c r="A29" s="18">
        <v>25</v>
      </c>
      <c r="B29" s="19" t="s">
        <v>39</v>
      </c>
      <c r="C29" s="19" t="s">
        <v>13</v>
      </c>
      <c r="D29" s="20">
        <v>200</v>
      </c>
      <c r="E29" s="20">
        <v>200</v>
      </c>
      <c r="F29" s="18">
        <f t="shared" si="0"/>
        <v>0</v>
      </c>
      <c r="G29" s="18">
        <v>100</v>
      </c>
      <c r="H29" s="21" t="s">
        <v>14</v>
      </c>
    </row>
    <row r="30" s="3" customFormat="1" ht="48" customHeight="1" spans="1:8">
      <c r="A30" s="18">
        <v>26</v>
      </c>
      <c r="B30" s="19" t="s">
        <v>40</v>
      </c>
      <c r="C30" s="19" t="s">
        <v>13</v>
      </c>
      <c r="D30" s="20">
        <v>600</v>
      </c>
      <c r="E30" s="20">
        <v>600</v>
      </c>
      <c r="F30" s="18">
        <f t="shared" si="0"/>
        <v>0</v>
      </c>
      <c r="G30" s="18">
        <v>97</v>
      </c>
      <c r="H30" s="21" t="s">
        <v>14</v>
      </c>
    </row>
    <row r="31" s="3" customFormat="1" ht="54" spans="1:8">
      <c r="A31" s="18">
        <v>27</v>
      </c>
      <c r="B31" s="19" t="s">
        <v>41</v>
      </c>
      <c r="C31" s="19" t="s">
        <v>13</v>
      </c>
      <c r="D31" s="20">
        <v>150</v>
      </c>
      <c r="E31" s="20">
        <v>150</v>
      </c>
      <c r="F31" s="18">
        <f t="shared" si="0"/>
        <v>0</v>
      </c>
      <c r="G31" s="18">
        <v>100</v>
      </c>
      <c r="H31" s="21" t="s">
        <v>14</v>
      </c>
    </row>
    <row r="32" s="3" customFormat="1" ht="33" customHeight="1" spans="1:8">
      <c r="A32" s="18">
        <v>28</v>
      </c>
      <c r="B32" s="19" t="s">
        <v>42</v>
      </c>
      <c r="C32" s="19" t="s">
        <v>13</v>
      </c>
      <c r="D32" s="20">
        <v>440</v>
      </c>
      <c r="E32" s="20">
        <v>440</v>
      </c>
      <c r="F32" s="18">
        <v>0</v>
      </c>
      <c r="G32" s="18">
        <v>97.95</v>
      </c>
      <c r="H32" s="21" t="s">
        <v>14</v>
      </c>
    </row>
    <row r="33" s="3" customFormat="1" ht="33" customHeight="1" spans="1:8">
      <c r="A33" s="18">
        <v>29</v>
      </c>
      <c r="B33" s="19" t="s">
        <v>43</v>
      </c>
      <c r="C33" s="19" t="s">
        <v>44</v>
      </c>
      <c r="D33" s="20">
        <v>1627.86</v>
      </c>
      <c r="E33" s="20">
        <v>1464.005</v>
      </c>
      <c r="F33" s="18">
        <v>0</v>
      </c>
      <c r="G33" s="18">
        <v>99</v>
      </c>
      <c r="H33" s="21" t="s">
        <v>45</v>
      </c>
    </row>
    <row r="34" s="3" customFormat="1" ht="62" customHeight="1" spans="1:8">
      <c r="A34" s="18">
        <v>30</v>
      </c>
      <c r="B34" s="19" t="s">
        <v>46</v>
      </c>
      <c r="C34" s="19" t="s">
        <v>44</v>
      </c>
      <c r="D34" s="20">
        <v>50</v>
      </c>
      <c r="E34" s="20">
        <v>49.122</v>
      </c>
      <c r="F34" s="18">
        <f t="shared" si="0"/>
        <v>0.878</v>
      </c>
      <c r="G34" s="18">
        <v>100</v>
      </c>
      <c r="H34" s="21" t="s">
        <v>47</v>
      </c>
    </row>
    <row r="35" s="3" customFormat="1" ht="54" spans="1:8">
      <c r="A35" s="18">
        <v>31</v>
      </c>
      <c r="B35" s="19" t="s">
        <v>48</v>
      </c>
      <c r="C35" s="19" t="s">
        <v>44</v>
      </c>
      <c r="D35" s="20">
        <v>2.6</v>
      </c>
      <c r="E35" s="20">
        <v>2.6</v>
      </c>
      <c r="F35" s="18">
        <f t="shared" si="0"/>
        <v>0</v>
      </c>
      <c r="G35" s="18">
        <v>100</v>
      </c>
      <c r="H35" s="21" t="s">
        <v>47</v>
      </c>
    </row>
    <row r="36" s="3" customFormat="1" ht="60" customHeight="1" spans="1:8">
      <c r="A36" s="18">
        <v>32</v>
      </c>
      <c r="B36" s="19" t="s">
        <v>49</v>
      </c>
      <c r="C36" s="19" t="s">
        <v>44</v>
      </c>
      <c r="D36" s="20">
        <v>19</v>
      </c>
      <c r="E36" s="20">
        <v>19</v>
      </c>
      <c r="F36" s="18">
        <f t="shared" si="0"/>
        <v>0</v>
      </c>
      <c r="G36" s="18">
        <v>100</v>
      </c>
      <c r="H36" s="21" t="s">
        <v>47</v>
      </c>
    </row>
    <row r="37" s="3" customFormat="1" ht="54" spans="1:8">
      <c r="A37" s="18">
        <v>33</v>
      </c>
      <c r="B37" s="19" t="s">
        <v>50</v>
      </c>
      <c r="C37" s="19" t="s">
        <v>44</v>
      </c>
      <c r="D37" s="20">
        <v>16</v>
      </c>
      <c r="E37" s="20">
        <v>16</v>
      </c>
      <c r="F37" s="18">
        <f t="shared" si="0"/>
        <v>0</v>
      </c>
      <c r="G37" s="18">
        <v>100</v>
      </c>
      <c r="H37" s="21" t="s">
        <v>47</v>
      </c>
    </row>
    <row r="38" s="3" customFormat="1" ht="48" customHeight="1" spans="1:8">
      <c r="A38" s="18">
        <v>34</v>
      </c>
      <c r="B38" s="19" t="s">
        <v>51</v>
      </c>
      <c r="C38" s="19" t="s">
        <v>44</v>
      </c>
      <c r="D38" s="20">
        <v>5</v>
      </c>
      <c r="E38" s="20">
        <v>5</v>
      </c>
      <c r="F38" s="18">
        <f t="shared" ref="F38:F69" si="1">D38-E38</f>
        <v>0</v>
      </c>
      <c r="G38" s="18">
        <v>100</v>
      </c>
      <c r="H38" s="21" t="s">
        <v>47</v>
      </c>
    </row>
    <row r="39" s="3" customFormat="1" ht="27" spans="1:8">
      <c r="A39" s="18">
        <v>35</v>
      </c>
      <c r="B39" s="19" t="s">
        <v>52</v>
      </c>
      <c r="C39" s="19" t="s">
        <v>44</v>
      </c>
      <c r="D39" s="20">
        <v>10</v>
      </c>
      <c r="E39" s="20">
        <v>10</v>
      </c>
      <c r="F39" s="18">
        <f t="shared" si="1"/>
        <v>0</v>
      </c>
      <c r="G39" s="18">
        <v>100</v>
      </c>
      <c r="H39" s="21" t="s">
        <v>47</v>
      </c>
    </row>
    <row r="40" s="3" customFormat="1" ht="42" customHeight="1" spans="1:8">
      <c r="A40" s="18">
        <v>36</v>
      </c>
      <c r="B40" s="19" t="s">
        <v>53</v>
      </c>
      <c r="C40" s="19" t="s">
        <v>44</v>
      </c>
      <c r="D40" s="20">
        <v>510</v>
      </c>
      <c r="E40" s="20">
        <v>310.02</v>
      </c>
      <c r="F40" s="18">
        <f>49.98-8.125</f>
        <v>41.855</v>
      </c>
      <c r="G40" s="18">
        <v>99</v>
      </c>
      <c r="H40" s="21" t="s">
        <v>54</v>
      </c>
    </row>
    <row r="41" s="3" customFormat="1" ht="36" customHeight="1" spans="1:8">
      <c r="A41" s="18">
        <v>37</v>
      </c>
      <c r="B41" s="19" t="s">
        <v>55</v>
      </c>
      <c r="C41" s="19" t="s">
        <v>44</v>
      </c>
      <c r="D41" s="20">
        <v>500</v>
      </c>
      <c r="E41" s="20">
        <v>0</v>
      </c>
      <c r="F41" s="18">
        <v>0</v>
      </c>
      <c r="G41" s="18">
        <v>50</v>
      </c>
      <c r="H41" s="21" t="s">
        <v>56</v>
      </c>
    </row>
    <row r="42" s="3" customFormat="1" ht="33" customHeight="1" spans="1:8">
      <c r="A42" s="18">
        <v>38</v>
      </c>
      <c r="B42" s="19" t="s">
        <v>57</v>
      </c>
      <c r="C42" s="19" t="s">
        <v>44</v>
      </c>
      <c r="D42" s="20">
        <v>48</v>
      </c>
      <c r="E42" s="20">
        <v>47.5</v>
      </c>
      <c r="F42" s="18">
        <f t="shared" si="1"/>
        <v>0.5</v>
      </c>
      <c r="G42" s="18">
        <v>100</v>
      </c>
      <c r="H42" s="21" t="s">
        <v>47</v>
      </c>
    </row>
    <row r="43" s="3" customFormat="1" ht="40.5" spans="1:8">
      <c r="A43" s="18">
        <v>39</v>
      </c>
      <c r="B43" s="19" t="s">
        <v>58</v>
      </c>
      <c r="C43" s="19" t="s">
        <v>44</v>
      </c>
      <c r="D43" s="20">
        <v>42</v>
      </c>
      <c r="E43" s="20">
        <v>5.88</v>
      </c>
      <c r="F43" s="18">
        <v>0</v>
      </c>
      <c r="G43" s="18">
        <v>76</v>
      </c>
      <c r="H43" s="21" t="s">
        <v>45</v>
      </c>
    </row>
    <row r="44" s="3" customFormat="1" ht="40.5" spans="1:8">
      <c r="A44" s="18">
        <v>40</v>
      </c>
      <c r="B44" s="19" t="s">
        <v>59</v>
      </c>
      <c r="C44" s="19" t="s">
        <v>44</v>
      </c>
      <c r="D44" s="20">
        <v>76.13853</v>
      </c>
      <c r="E44" s="20">
        <v>70.105578</v>
      </c>
      <c r="F44" s="18">
        <f t="shared" si="1"/>
        <v>6.03295199999999</v>
      </c>
      <c r="G44" s="18">
        <v>94</v>
      </c>
      <c r="H44" s="21" t="s">
        <v>60</v>
      </c>
    </row>
    <row r="45" s="3" customFormat="1" ht="56" customHeight="1" spans="1:8">
      <c r="A45" s="18">
        <v>41</v>
      </c>
      <c r="B45" s="19" t="s">
        <v>61</v>
      </c>
      <c r="C45" s="19" t="s">
        <v>44</v>
      </c>
      <c r="D45" s="20">
        <v>33.668749</v>
      </c>
      <c r="E45" s="20">
        <v>29.726864</v>
      </c>
      <c r="F45" s="18">
        <f t="shared" si="1"/>
        <v>3.941885</v>
      </c>
      <c r="G45" s="18">
        <v>91</v>
      </c>
      <c r="H45" s="21" t="s">
        <v>60</v>
      </c>
    </row>
    <row r="46" s="3" customFormat="1" ht="27" spans="1:8">
      <c r="A46" s="18">
        <v>42</v>
      </c>
      <c r="B46" s="19" t="s">
        <v>62</v>
      </c>
      <c r="C46" s="19" t="s">
        <v>44</v>
      </c>
      <c r="D46" s="20">
        <v>23.399175</v>
      </c>
      <c r="E46" s="20">
        <v>23.399072</v>
      </c>
      <c r="F46" s="18">
        <f t="shared" si="1"/>
        <v>0.000102999999999298</v>
      </c>
      <c r="G46" s="18">
        <v>100</v>
      </c>
      <c r="H46" s="21" t="s">
        <v>63</v>
      </c>
    </row>
    <row r="47" s="3" customFormat="1" ht="46" customHeight="1" spans="1:8">
      <c r="A47" s="18">
        <v>43</v>
      </c>
      <c r="B47" s="19" t="s">
        <v>64</v>
      </c>
      <c r="C47" s="19" t="s">
        <v>44</v>
      </c>
      <c r="D47" s="20">
        <v>10</v>
      </c>
      <c r="E47" s="20">
        <v>7.6</v>
      </c>
      <c r="F47" s="18">
        <f t="shared" si="1"/>
        <v>2.4</v>
      </c>
      <c r="G47" s="18">
        <v>97</v>
      </c>
      <c r="H47" s="21" t="s">
        <v>14</v>
      </c>
    </row>
    <row r="48" s="3" customFormat="1" ht="27" spans="1:8">
      <c r="A48" s="18">
        <v>44</v>
      </c>
      <c r="B48" s="19" t="s">
        <v>65</v>
      </c>
      <c r="C48" s="19" t="s">
        <v>44</v>
      </c>
      <c r="D48" s="20">
        <v>36</v>
      </c>
      <c r="E48" s="20">
        <v>36</v>
      </c>
      <c r="F48" s="18">
        <f t="shared" si="1"/>
        <v>0</v>
      </c>
      <c r="G48" s="18">
        <v>100</v>
      </c>
      <c r="H48" s="21" t="s">
        <v>63</v>
      </c>
    </row>
    <row r="49" s="3" customFormat="1" ht="27" spans="1:8">
      <c r="A49" s="18">
        <v>45</v>
      </c>
      <c r="B49" s="19" t="s">
        <v>66</v>
      </c>
      <c r="C49" s="19" t="s">
        <v>44</v>
      </c>
      <c r="D49" s="20">
        <v>12</v>
      </c>
      <c r="E49" s="20">
        <v>12</v>
      </c>
      <c r="F49" s="18">
        <f t="shared" si="1"/>
        <v>0</v>
      </c>
      <c r="G49" s="18">
        <v>100</v>
      </c>
      <c r="H49" s="21" t="s">
        <v>63</v>
      </c>
    </row>
    <row r="50" s="3" customFormat="1" ht="40.5" spans="1:8">
      <c r="A50" s="18">
        <v>46</v>
      </c>
      <c r="B50" s="19" t="s">
        <v>67</v>
      </c>
      <c r="C50" s="19" t="s">
        <v>44</v>
      </c>
      <c r="D50" s="20">
        <v>10.39</v>
      </c>
      <c r="E50" s="20">
        <v>10.3875</v>
      </c>
      <c r="F50" s="18">
        <f t="shared" si="1"/>
        <v>0.00250000000000128</v>
      </c>
      <c r="G50" s="18">
        <v>100</v>
      </c>
      <c r="H50" s="21" t="s">
        <v>14</v>
      </c>
    </row>
    <row r="51" s="3" customFormat="1" ht="27" spans="1:8">
      <c r="A51" s="18">
        <v>47</v>
      </c>
      <c r="B51" s="19" t="s">
        <v>68</v>
      </c>
      <c r="C51" s="19" t="s">
        <v>44</v>
      </c>
      <c r="D51" s="20">
        <v>95</v>
      </c>
      <c r="E51" s="20">
        <v>90.102544</v>
      </c>
      <c r="F51" s="18">
        <f t="shared" si="1"/>
        <v>4.89745600000001</v>
      </c>
      <c r="G51" s="18">
        <v>100</v>
      </c>
      <c r="H51" s="21" t="s">
        <v>14</v>
      </c>
    </row>
    <row r="52" s="3" customFormat="1" ht="40.5" spans="1:8">
      <c r="A52" s="18">
        <v>48</v>
      </c>
      <c r="B52" s="19" t="s">
        <v>18</v>
      </c>
      <c r="C52" s="19" t="s">
        <v>44</v>
      </c>
      <c r="D52" s="20">
        <v>30</v>
      </c>
      <c r="E52" s="20">
        <v>29.56</v>
      </c>
      <c r="F52" s="18">
        <f t="shared" si="1"/>
        <v>0.440000000000001</v>
      </c>
      <c r="G52" s="18">
        <v>100</v>
      </c>
      <c r="H52" s="21" t="s">
        <v>14</v>
      </c>
    </row>
    <row r="53" s="3" customFormat="1" ht="54" spans="1:8">
      <c r="A53" s="18">
        <v>49</v>
      </c>
      <c r="B53" s="19" t="s">
        <v>69</v>
      </c>
      <c r="C53" s="19" t="s">
        <v>44</v>
      </c>
      <c r="D53" s="20">
        <v>2</v>
      </c>
      <c r="E53" s="20">
        <v>1.3975</v>
      </c>
      <c r="F53" s="18">
        <f t="shared" si="1"/>
        <v>0.6025</v>
      </c>
      <c r="G53" s="18">
        <v>97</v>
      </c>
      <c r="H53" s="21" t="s">
        <v>60</v>
      </c>
    </row>
    <row r="54" s="3" customFormat="1" ht="27" spans="1:8">
      <c r="A54" s="18">
        <v>50</v>
      </c>
      <c r="B54" s="19" t="s">
        <v>70</v>
      </c>
      <c r="C54" s="19" t="s">
        <v>44</v>
      </c>
      <c r="D54" s="20">
        <v>80</v>
      </c>
      <c r="E54" s="20">
        <v>11.6</v>
      </c>
      <c r="F54" s="18">
        <f t="shared" si="1"/>
        <v>68.4</v>
      </c>
      <c r="G54" s="18">
        <v>99</v>
      </c>
      <c r="H54" s="21" t="s">
        <v>71</v>
      </c>
    </row>
    <row r="55" s="3" customFormat="1" ht="31" customHeight="1" spans="1:8">
      <c r="A55" s="18">
        <v>51</v>
      </c>
      <c r="B55" s="19" t="s">
        <v>72</v>
      </c>
      <c r="C55" s="19" t="s">
        <v>44</v>
      </c>
      <c r="D55" s="20">
        <v>230</v>
      </c>
      <c r="E55" s="20">
        <v>135.612</v>
      </c>
      <c r="F55" s="18">
        <v>0</v>
      </c>
      <c r="G55" s="18">
        <v>99</v>
      </c>
      <c r="H55" s="21" t="s">
        <v>73</v>
      </c>
    </row>
    <row r="56" s="3" customFormat="1" ht="27" spans="1:8">
      <c r="A56" s="18">
        <v>52</v>
      </c>
      <c r="B56" s="19" t="s">
        <v>74</v>
      </c>
      <c r="C56" s="19" t="s">
        <v>44</v>
      </c>
      <c r="D56" s="20">
        <v>435</v>
      </c>
      <c r="E56" s="20">
        <v>254.712</v>
      </c>
      <c r="F56" s="18">
        <v>0</v>
      </c>
      <c r="G56" s="18">
        <v>99</v>
      </c>
      <c r="H56" s="21" t="s">
        <v>73</v>
      </c>
    </row>
    <row r="57" s="3" customFormat="1" ht="27" spans="1:8">
      <c r="A57" s="18">
        <v>53</v>
      </c>
      <c r="B57" s="19" t="s">
        <v>75</v>
      </c>
      <c r="C57" s="19" t="s">
        <v>44</v>
      </c>
      <c r="D57" s="20">
        <v>50</v>
      </c>
      <c r="E57" s="20">
        <v>43.0393</v>
      </c>
      <c r="F57" s="18">
        <f t="shared" si="1"/>
        <v>6.9607</v>
      </c>
      <c r="G57" s="18">
        <v>98</v>
      </c>
      <c r="H57" s="21" t="s">
        <v>14</v>
      </c>
    </row>
    <row r="58" s="3" customFormat="1" ht="40.5" spans="1:8">
      <c r="A58" s="18">
        <v>54</v>
      </c>
      <c r="B58" s="19" t="s">
        <v>76</v>
      </c>
      <c r="C58" s="19" t="s">
        <v>44</v>
      </c>
      <c r="D58" s="20">
        <v>20</v>
      </c>
      <c r="E58" s="20">
        <v>20</v>
      </c>
      <c r="F58" s="18">
        <f t="shared" si="1"/>
        <v>0</v>
      </c>
      <c r="G58" s="18">
        <v>100</v>
      </c>
      <c r="H58" s="21" t="s">
        <v>14</v>
      </c>
    </row>
    <row r="59" s="3" customFormat="1" ht="27" spans="1:8">
      <c r="A59" s="18">
        <v>55</v>
      </c>
      <c r="B59" s="19" t="s">
        <v>77</v>
      </c>
      <c r="C59" s="19" t="s">
        <v>44</v>
      </c>
      <c r="D59" s="20">
        <v>20</v>
      </c>
      <c r="E59" s="20">
        <v>14.984</v>
      </c>
      <c r="F59" s="18">
        <f t="shared" si="1"/>
        <v>5.016</v>
      </c>
      <c r="G59" s="18">
        <v>93.5</v>
      </c>
      <c r="H59" s="21" t="s">
        <v>14</v>
      </c>
    </row>
    <row r="60" s="3" customFormat="1" ht="27" spans="1:8">
      <c r="A60" s="18">
        <v>56</v>
      </c>
      <c r="B60" s="19" t="s">
        <v>78</v>
      </c>
      <c r="C60" s="19" t="s">
        <v>44</v>
      </c>
      <c r="D60" s="20">
        <v>501.74</v>
      </c>
      <c r="E60" s="20">
        <v>371.5526</v>
      </c>
      <c r="F60" s="18">
        <f t="shared" si="1"/>
        <v>130.1874</v>
      </c>
      <c r="G60" s="18">
        <v>88</v>
      </c>
      <c r="H60" s="21" t="s">
        <v>79</v>
      </c>
    </row>
    <row r="61" s="3" customFormat="1" ht="27" spans="1:8">
      <c r="A61" s="18">
        <v>57</v>
      </c>
      <c r="B61" s="19" t="s">
        <v>80</v>
      </c>
      <c r="C61" s="19" t="s">
        <v>44</v>
      </c>
      <c r="D61" s="20">
        <v>200.4</v>
      </c>
      <c r="E61" s="20">
        <v>200.383589</v>
      </c>
      <c r="F61" s="18">
        <f t="shared" si="1"/>
        <v>0.0164110000000051</v>
      </c>
      <c r="G61" s="18">
        <v>97</v>
      </c>
      <c r="H61" s="21" t="s">
        <v>14</v>
      </c>
    </row>
    <row r="62" s="3" customFormat="1" ht="27" spans="1:8">
      <c r="A62" s="18">
        <v>58</v>
      </c>
      <c r="B62" s="19" t="s">
        <v>81</v>
      </c>
      <c r="C62" s="19" t="s">
        <v>44</v>
      </c>
      <c r="D62" s="20">
        <v>50</v>
      </c>
      <c r="E62" s="20">
        <v>49.985</v>
      </c>
      <c r="F62" s="18">
        <f t="shared" si="1"/>
        <v>0.0150000000000006</v>
      </c>
      <c r="G62" s="18">
        <v>100</v>
      </c>
      <c r="H62" s="21" t="s">
        <v>14</v>
      </c>
    </row>
    <row r="63" s="3" customFormat="1" ht="27" spans="1:8">
      <c r="A63" s="18">
        <v>59</v>
      </c>
      <c r="B63" s="19" t="s">
        <v>82</v>
      </c>
      <c r="C63" s="19" t="s">
        <v>44</v>
      </c>
      <c r="D63" s="20">
        <v>10</v>
      </c>
      <c r="E63" s="20">
        <v>2.99</v>
      </c>
      <c r="F63" s="18">
        <f t="shared" si="1"/>
        <v>7.01</v>
      </c>
      <c r="G63" s="18">
        <v>100</v>
      </c>
      <c r="H63" s="21" t="s">
        <v>79</v>
      </c>
    </row>
    <row r="64" s="3" customFormat="1" ht="67.5" spans="1:8">
      <c r="A64" s="18">
        <v>60</v>
      </c>
      <c r="B64" s="19" t="s">
        <v>83</v>
      </c>
      <c r="C64" s="19" t="s">
        <v>44</v>
      </c>
      <c r="D64" s="20">
        <v>1</v>
      </c>
      <c r="E64" s="20">
        <v>1</v>
      </c>
      <c r="F64" s="18">
        <f t="shared" si="1"/>
        <v>0</v>
      </c>
      <c r="G64" s="18">
        <v>100</v>
      </c>
      <c r="H64" s="21" t="s">
        <v>47</v>
      </c>
    </row>
    <row r="65" s="3" customFormat="1" ht="67.5" spans="1:8">
      <c r="A65" s="18">
        <v>61</v>
      </c>
      <c r="B65" s="19" t="s">
        <v>84</v>
      </c>
      <c r="C65" s="19" t="s">
        <v>44</v>
      </c>
      <c r="D65" s="20">
        <v>2</v>
      </c>
      <c r="E65" s="20">
        <v>2</v>
      </c>
      <c r="F65" s="18">
        <f t="shared" si="1"/>
        <v>0</v>
      </c>
      <c r="G65" s="18">
        <v>100</v>
      </c>
      <c r="H65" s="21" t="s">
        <v>47</v>
      </c>
    </row>
    <row r="66" s="3" customFormat="1" ht="54" spans="1:8">
      <c r="A66" s="18">
        <v>62</v>
      </c>
      <c r="B66" s="19" t="s">
        <v>85</v>
      </c>
      <c r="C66" s="19" t="s">
        <v>44</v>
      </c>
      <c r="D66" s="20">
        <v>1</v>
      </c>
      <c r="E66" s="20">
        <v>1</v>
      </c>
      <c r="F66" s="18">
        <f t="shared" si="1"/>
        <v>0</v>
      </c>
      <c r="G66" s="18">
        <v>100</v>
      </c>
      <c r="H66" s="21" t="s">
        <v>86</v>
      </c>
    </row>
    <row r="67" s="3" customFormat="1" ht="54" spans="1:8">
      <c r="A67" s="18">
        <v>63</v>
      </c>
      <c r="B67" s="19" t="s">
        <v>87</v>
      </c>
      <c r="C67" s="19" t="s">
        <v>44</v>
      </c>
      <c r="D67" s="20">
        <v>2</v>
      </c>
      <c r="E67" s="20">
        <v>2</v>
      </c>
      <c r="F67" s="18">
        <f t="shared" si="1"/>
        <v>0</v>
      </c>
      <c r="G67" s="18">
        <v>100</v>
      </c>
      <c r="H67" s="21" t="s">
        <v>86</v>
      </c>
    </row>
    <row r="68" s="3" customFormat="1" ht="40.5" spans="1:8">
      <c r="A68" s="18">
        <v>64</v>
      </c>
      <c r="B68" s="19" t="s">
        <v>88</v>
      </c>
      <c r="C68" s="19" t="s">
        <v>44</v>
      </c>
      <c r="D68" s="20">
        <v>152</v>
      </c>
      <c r="E68" s="20">
        <v>151.4179</v>
      </c>
      <c r="F68" s="18">
        <f t="shared" si="1"/>
        <v>0.582099999999997</v>
      </c>
      <c r="G68" s="18">
        <v>100</v>
      </c>
      <c r="H68" s="21" t="s">
        <v>86</v>
      </c>
    </row>
    <row r="69" s="3" customFormat="1" ht="27" spans="1:8">
      <c r="A69" s="18">
        <v>65</v>
      </c>
      <c r="B69" s="19" t="s">
        <v>89</v>
      </c>
      <c r="C69" s="19" t="s">
        <v>44</v>
      </c>
      <c r="D69" s="20">
        <v>20</v>
      </c>
      <c r="E69" s="20">
        <v>18.1</v>
      </c>
      <c r="F69" s="18">
        <f t="shared" si="1"/>
        <v>1.9</v>
      </c>
      <c r="G69" s="18">
        <v>100</v>
      </c>
      <c r="H69" s="21" t="s">
        <v>14</v>
      </c>
    </row>
    <row r="70" s="3" customFormat="1" ht="27" spans="1:8">
      <c r="A70" s="18">
        <v>66</v>
      </c>
      <c r="B70" s="19" t="s">
        <v>90</v>
      </c>
      <c r="C70" s="19" t="s">
        <v>44</v>
      </c>
      <c r="D70" s="20">
        <v>150</v>
      </c>
      <c r="E70" s="20">
        <v>150</v>
      </c>
      <c r="F70" s="18">
        <f t="shared" ref="F70:F101" si="2">D70-E70</f>
        <v>0</v>
      </c>
      <c r="G70" s="18">
        <v>100</v>
      </c>
      <c r="H70" s="21" t="s">
        <v>71</v>
      </c>
    </row>
    <row r="71" s="3" customFormat="1" ht="27" spans="1:8">
      <c r="A71" s="18">
        <v>67</v>
      </c>
      <c r="B71" s="19" t="s">
        <v>91</v>
      </c>
      <c r="C71" s="19" t="s">
        <v>44</v>
      </c>
      <c r="D71" s="20">
        <v>89.6</v>
      </c>
      <c r="E71" s="20">
        <v>84.19</v>
      </c>
      <c r="F71" s="18">
        <f t="shared" si="2"/>
        <v>5.41</v>
      </c>
      <c r="G71" s="18">
        <v>100</v>
      </c>
      <c r="H71" s="21" t="s">
        <v>14</v>
      </c>
    </row>
    <row r="72" s="3" customFormat="1" ht="27" spans="1:8">
      <c r="A72" s="18">
        <v>68</v>
      </c>
      <c r="B72" s="19" t="s">
        <v>92</v>
      </c>
      <c r="C72" s="19" t="s">
        <v>44</v>
      </c>
      <c r="D72" s="20">
        <v>200</v>
      </c>
      <c r="E72" s="20">
        <v>199.9068</v>
      </c>
      <c r="F72" s="18">
        <f t="shared" si="2"/>
        <v>0.093199999999996</v>
      </c>
      <c r="G72" s="18">
        <v>100</v>
      </c>
      <c r="H72" s="21" t="s">
        <v>71</v>
      </c>
    </row>
    <row r="73" s="3" customFormat="1" ht="27" spans="1:8">
      <c r="A73" s="18">
        <v>69</v>
      </c>
      <c r="B73" s="19" t="s">
        <v>93</v>
      </c>
      <c r="C73" s="19" t="s">
        <v>44</v>
      </c>
      <c r="D73" s="20">
        <v>500</v>
      </c>
      <c r="E73" s="20">
        <v>499.9968</v>
      </c>
      <c r="F73" s="18">
        <f t="shared" si="2"/>
        <v>0.00319999999999254</v>
      </c>
      <c r="G73" s="18">
        <v>100</v>
      </c>
      <c r="H73" s="21" t="s">
        <v>71</v>
      </c>
    </row>
    <row r="74" s="3" customFormat="1" ht="27" spans="1:8">
      <c r="A74" s="18">
        <v>70</v>
      </c>
      <c r="B74" s="19" t="s">
        <v>94</v>
      </c>
      <c r="C74" s="19" t="s">
        <v>44</v>
      </c>
      <c r="D74" s="20">
        <v>40</v>
      </c>
      <c r="E74" s="20">
        <v>40</v>
      </c>
      <c r="F74" s="18">
        <f t="shared" si="2"/>
        <v>0</v>
      </c>
      <c r="G74" s="18">
        <v>100</v>
      </c>
      <c r="H74" s="21" t="s">
        <v>14</v>
      </c>
    </row>
    <row r="75" ht="27" spans="1:8">
      <c r="A75" s="22">
        <v>71</v>
      </c>
      <c r="B75" s="19" t="s">
        <v>95</v>
      </c>
      <c r="C75" s="19" t="s">
        <v>96</v>
      </c>
      <c r="D75" s="20">
        <v>10</v>
      </c>
      <c r="E75" s="20">
        <v>9.85</v>
      </c>
      <c r="F75" s="22">
        <f t="shared" si="2"/>
        <v>0.15</v>
      </c>
      <c r="G75" s="22">
        <v>100</v>
      </c>
      <c r="H75" s="21" t="s">
        <v>14</v>
      </c>
    </row>
    <row r="76" ht="27" spans="1:8">
      <c r="A76" s="22">
        <v>72</v>
      </c>
      <c r="B76" s="19" t="s">
        <v>97</v>
      </c>
      <c r="C76" s="19" t="s">
        <v>96</v>
      </c>
      <c r="D76" s="20">
        <v>36</v>
      </c>
      <c r="E76" s="20">
        <v>36</v>
      </c>
      <c r="F76" s="22">
        <f t="shared" si="2"/>
        <v>0</v>
      </c>
      <c r="G76" s="22">
        <v>100</v>
      </c>
      <c r="H76" s="21" t="s">
        <v>14</v>
      </c>
    </row>
    <row r="77" ht="27" spans="1:8">
      <c r="A77" s="22">
        <v>73</v>
      </c>
      <c r="B77" s="19" t="s">
        <v>98</v>
      </c>
      <c r="C77" s="19" t="s">
        <v>96</v>
      </c>
      <c r="D77" s="20">
        <v>6</v>
      </c>
      <c r="E77" s="20">
        <v>6</v>
      </c>
      <c r="F77" s="22">
        <f t="shared" si="2"/>
        <v>0</v>
      </c>
      <c r="G77" s="22">
        <v>100</v>
      </c>
      <c r="H77" s="21" t="s">
        <v>14</v>
      </c>
    </row>
    <row r="78" ht="27" spans="1:8">
      <c r="A78" s="22">
        <v>74</v>
      </c>
      <c r="B78" s="19" t="s">
        <v>99</v>
      </c>
      <c r="C78" s="19" t="s">
        <v>100</v>
      </c>
      <c r="D78" s="20">
        <v>30</v>
      </c>
      <c r="E78" s="20">
        <v>30</v>
      </c>
      <c r="F78" s="22">
        <f t="shared" si="2"/>
        <v>0</v>
      </c>
      <c r="G78" s="22">
        <v>100</v>
      </c>
      <c r="H78" s="21" t="s">
        <v>14</v>
      </c>
    </row>
    <row r="79" ht="54" spans="1:8">
      <c r="A79" s="22">
        <v>75</v>
      </c>
      <c r="B79" s="19" t="s">
        <v>101</v>
      </c>
      <c r="C79" s="19" t="s">
        <v>102</v>
      </c>
      <c r="D79" s="20">
        <v>1</v>
      </c>
      <c r="E79" s="20">
        <v>1</v>
      </c>
      <c r="F79" s="22">
        <f t="shared" si="2"/>
        <v>0</v>
      </c>
      <c r="G79" s="22">
        <v>100</v>
      </c>
      <c r="H79" s="23" t="s">
        <v>47</v>
      </c>
    </row>
    <row r="80" ht="67.5" spans="1:8">
      <c r="A80" s="22">
        <v>76</v>
      </c>
      <c r="B80" s="19" t="s">
        <v>103</v>
      </c>
      <c r="C80" s="19" t="s">
        <v>102</v>
      </c>
      <c r="D80" s="20">
        <v>4.5</v>
      </c>
      <c r="E80" s="20">
        <v>4.5</v>
      </c>
      <c r="F80" s="22">
        <f t="shared" si="2"/>
        <v>0</v>
      </c>
      <c r="G80" s="22">
        <v>100</v>
      </c>
      <c r="H80" s="23" t="s">
        <v>47</v>
      </c>
    </row>
    <row r="81" ht="54" spans="1:8">
      <c r="A81" s="22">
        <v>77</v>
      </c>
      <c r="B81" s="19" t="s">
        <v>104</v>
      </c>
      <c r="C81" s="19" t="s">
        <v>102</v>
      </c>
      <c r="D81" s="20">
        <v>13</v>
      </c>
      <c r="E81" s="20">
        <v>13</v>
      </c>
      <c r="F81" s="22">
        <f t="shared" si="2"/>
        <v>0</v>
      </c>
      <c r="G81" s="22">
        <v>100</v>
      </c>
      <c r="H81" s="23" t="s">
        <v>47</v>
      </c>
    </row>
    <row r="82" ht="67.5" spans="1:8">
      <c r="A82" s="22">
        <v>78</v>
      </c>
      <c r="B82" s="19" t="s">
        <v>105</v>
      </c>
      <c r="C82" s="19" t="s">
        <v>102</v>
      </c>
      <c r="D82" s="20">
        <v>4.6</v>
      </c>
      <c r="E82" s="20">
        <v>4.6</v>
      </c>
      <c r="F82" s="22">
        <f t="shared" si="2"/>
        <v>0</v>
      </c>
      <c r="G82" s="22">
        <v>100</v>
      </c>
      <c r="H82" s="23" t="s">
        <v>47</v>
      </c>
    </row>
    <row r="83" ht="40.5" spans="1:8">
      <c r="A83" s="22">
        <v>79</v>
      </c>
      <c r="B83" s="19" t="s">
        <v>106</v>
      </c>
      <c r="C83" s="19" t="s">
        <v>102</v>
      </c>
      <c r="D83" s="20">
        <v>10</v>
      </c>
      <c r="E83" s="20">
        <v>10</v>
      </c>
      <c r="F83" s="22">
        <f t="shared" si="2"/>
        <v>0</v>
      </c>
      <c r="G83" s="22">
        <v>100</v>
      </c>
      <c r="H83" s="23" t="s">
        <v>47</v>
      </c>
    </row>
    <row r="84" ht="67.5" spans="1:8">
      <c r="A84" s="22">
        <v>80</v>
      </c>
      <c r="B84" s="19" t="s">
        <v>107</v>
      </c>
      <c r="C84" s="19" t="s">
        <v>102</v>
      </c>
      <c r="D84" s="20">
        <v>20</v>
      </c>
      <c r="E84" s="20">
        <v>0</v>
      </c>
      <c r="F84" s="22">
        <v>0</v>
      </c>
      <c r="G84" s="22">
        <v>0</v>
      </c>
      <c r="H84" s="23" t="s">
        <v>108</v>
      </c>
    </row>
    <row r="85" ht="54" spans="1:8">
      <c r="A85" s="22">
        <v>81</v>
      </c>
      <c r="B85" s="19" t="s">
        <v>109</v>
      </c>
      <c r="C85" s="19" t="s">
        <v>102</v>
      </c>
      <c r="D85" s="20">
        <v>6</v>
      </c>
      <c r="E85" s="20">
        <v>0</v>
      </c>
      <c r="F85" s="22">
        <v>0</v>
      </c>
      <c r="G85" s="22">
        <v>0</v>
      </c>
      <c r="H85" s="23" t="s">
        <v>108</v>
      </c>
    </row>
    <row r="86" ht="40.5" spans="1:8">
      <c r="A86" s="22">
        <v>82</v>
      </c>
      <c r="B86" s="19" t="s">
        <v>110</v>
      </c>
      <c r="C86" s="19" t="s">
        <v>102</v>
      </c>
      <c r="D86" s="20">
        <v>40</v>
      </c>
      <c r="E86" s="20">
        <v>0.4704</v>
      </c>
      <c r="F86" s="22">
        <v>0</v>
      </c>
      <c r="G86" s="22">
        <v>0</v>
      </c>
      <c r="H86" s="23" t="s">
        <v>111</v>
      </c>
    </row>
    <row r="87" ht="67.5" spans="1:8">
      <c r="A87" s="22">
        <v>83</v>
      </c>
      <c r="B87" s="19" t="s">
        <v>112</v>
      </c>
      <c r="C87" s="19" t="s">
        <v>102</v>
      </c>
      <c r="D87" s="20">
        <v>27</v>
      </c>
      <c r="E87" s="20">
        <v>27</v>
      </c>
      <c r="F87" s="22">
        <f t="shared" si="2"/>
        <v>0</v>
      </c>
      <c r="G87" s="22">
        <v>100</v>
      </c>
      <c r="H87" s="23" t="s">
        <v>86</v>
      </c>
    </row>
    <row r="88" ht="40.5" spans="1:8">
      <c r="A88" s="22">
        <v>84</v>
      </c>
      <c r="B88" s="19" t="s">
        <v>113</v>
      </c>
      <c r="C88" s="19" t="s">
        <v>102</v>
      </c>
      <c r="D88" s="20">
        <v>10</v>
      </c>
      <c r="E88" s="20">
        <v>10</v>
      </c>
      <c r="F88" s="22">
        <f t="shared" si="2"/>
        <v>0</v>
      </c>
      <c r="G88" s="22">
        <v>100</v>
      </c>
      <c r="H88" s="23" t="s">
        <v>86</v>
      </c>
    </row>
    <row r="89" ht="27" spans="1:8">
      <c r="A89" s="22">
        <v>85</v>
      </c>
      <c r="B89" s="19" t="s">
        <v>114</v>
      </c>
      <c r="C89" s="19" t="s">
        <v>102</v>
      </c>
      <c r="D89" s="20">
        <v>20</v>
      </c>
      <c r="E89" s="20">
        <v>19.92</v>
      </c>
      <c r="F89" s="22">
        <f t="shared" si="2"/>
        <v>0.0799999999999983</v>
      </c>
      <c r="G89" s="22">
        <v>100</v>
      </c>
      <c r="H89" s="23" t="s">
        <v>14</v>
      </c>
    </row>
    <row r="90" ht="27" spans="1:8">
      <c r="A90" s="22">
        <v>86</v>
      </c>
      <c r="B90" s="19" t="s">
        <v>115</v>
      </c>
      <c r="C90" s="19" t="s">
        <v>102</v>
      </c>
      <c r="D90" s="20">
        <v>0.4</v>
      </c>
      <c r="E90" s="20">
        <v>0.4</v>
      </c>
      <c r="F90" s="22">
        <f t="shared" si="2"/>
        <v>0</v>
      </c>
      <c r="G90" s="22">
        <v>100</v>
      </c>
      <c r="H90" s="23" t="s">
        <v>63</v>
      </c>
    </row>
    <row r="91" ht="27" spans="1:8">
      <c r="A91" s="22">
        <v>87</v>
      </c>
      <c r="B91" s="19" t="s">
        <v>116</v>
      </c>
      <c r="C91" s="19" t="s">
        <v>102</v>
      </c>
      <c r="D91" s="20">
        <v>50</v>
      </c>
      <c r="E91" s="20">
        <v>50</v>
      </c>
      <c r="F91" s="22">
        <f t="shared" si="2"/>
        <v>0</v>
      </c>
      <c r="G91" s="22">
        <v>100</v>
      </c>
      <c r="H91" s="23" t="s">
        <v>14</v>
      </c>
    </row>
    <row r="92" ht="40.5" spans="1:8">
      <c r="A92" s="22">
        <v>88</v>
      </c>
      <c r="B92" s="19" t="s">
        <v>32</v>
      </c>
      <c r="C92" s="19" t="s">
        <v>102</v>
      </c>
      <c r="D92" s="20">
        <v>28</v>
      </c>
      <c r="E92" s="20">
        <v>28</v>
      </c>
      <c r="F92" s="22">
        <f t="shared" si="2"/>
        <v>0</v>
      </c>
      <c r="G92" s="22">
        <v>100</v>
      </c>
      <c r="H92" s="23" t="s">
        <v>14</v>
      </c>
    </row>
    <row r="93" ht="40.5" spans="1:8">
      <c r="A93" s="22">
        <v>89</v>
      </c>
      <c r="B93" s="19" t="s">
        <v>117</v>
      </c>
      <c r="C93" s="19" t="s">
        <v>102</v>
      </c>
      <c r="D93" s="20">
        <v>15</v>
      </c>
      <c r="E93" s="20">
        <v>15</v>
      </c>
      <c r="F93" s="22">
        <f t="shared" si="2"/>
        <v>0</v>
      </c>
      <c r="G93" s="22">
        <v>100</v>
      </c>
      <c r="H93" s="23" t="s">
        <v>86</v>
      </c>
    </row>
    <row r="94" ht="40.5" spans="1:8">
      <c r="A94" s="22">
        <v>90</v>
      </c>
      <c r="B94" s="19" t="s">
        <v>118</v>
      </c>
      <c r="C94" s="19" t="s">
        <v>102</v>
      </c>
      <c r="D94" s="20">
        <v>15</v>
      </c>
      <c r="E94" s="20">
        <v>14.346</v>
      </c>
      <c r="F94" s="22">
        <f t="shared" si="2"/>
        <v>0.654</v>
      </c>
      <c r="G94" s="22">
        <v>100</v>
      </c>
      <c r="H94" s="23" t="s">
        <v>86</v>
      </c>
    </row>
    <row r="95" ht="67.5" spans="1:8">
      <c r="A95" s="22">
        <v>91</v>
      </c>
      <c r="B95" s="19" t="s">
        <v>49</v>
      </c>
      <c r="C95" s="19" t="s">
        <v>119</v>
      </c>
      <c r="D95" s="20">
        <v>85</v>
      </c>
      <c r="E95" s="20">
        <v>85</v>
      </c>
      <c r="F95" s="22">
        <f t="shared" si="2"/>
        <v>0</v>
      </c>
      <c r="G95" s="22">
        <v>100</v>
      </c>
      <c r="H95" s="23" t="s">
        <v>47</v>
      </c>
    </row>
    <row r="96" ht="67.5" spans="1:8">
      <c r="A96" s="22">
        <v>92</v>
      </c>
      <c r="B96" s="19" t="s">
        <v>120</v>
      </c>
      <c r="C96" s="19" t="s">
        <v>119</v>
      </c>
      <c r="D96" s="20">
        <v>2.1</v>
      </c>
      <c r="E96" s="20">
        <v>2.1</v>
      </c>
      <c r="F96" s="22">
        <f t="shared" si="2"/>
        <v>0</v>
      </c>
      <c r="G96" s="22">
        <v>100</v>
      </c>
      <c r="H96" s="23" t="s">
        <v>47</v>
      </c>
    </row>
    <row r="97" ht="40.5" spans="1:8">
      <c r="A97" s="22">
        <v>93</v>
      </c>
      <c r="B97" s="19" t="s">
        <v>24</v>
      </c>
      <c r="C97" s="19" t="s">
        <v>119</v>
      </c>
      <c r="D97" s="20">
        <v>345</v>
      </c>
      <c r="E97" s="20">
        <v>344.386</v>
      </c>
      <c r="F97" s="22">
        <f t="shared" si="2"/>
        <v>0.613999999999976</v>
      </c>
      <c r="G97" s="22">
        <v>100</v>
      </c>
      <c r="H97" s="23" t="s">
        <v>47</v>
      </c>
    </row>
    <row r="98" ht="67.5" spans="1:8">
      <c r="A98" s="22">
        <v>94</v>
      </c>
      <c r="B98" s="19" t="s">
        <v>121</v>
      </c>
      <c r="C98" s="19" t="s">
        <v>122</v>
      </c>
      <c r="D98" s="20">
        <v>6.75</v>
      </c>
      <c r="E98" s="20">
        <v>6.75</v>
      </c>
      <c r="F98" s="22">
        <f t="shared" si="2"/>
        <v>0</v>
      </c>
      <c r="G98" s="22">
        <v>100</v>
      </c>
      <c r="H98" s="23" t="s">
        <v>47</v>
      </c>
    </row>
    <row r="99" ht="67.5" spans="1:8">
      <c r="A99" s="22">
        <v>95</v>
      </c>
      <c r="B99" s="19" t="s">
        <v>123</v>
      </c>
      <c r="C99" s="19" t="s">
        <v>122</v>
      </c>
      <c r="D99" s="20">
        <v>3</v>
      </c>
      <c r="E99" s="20">
        <v>3</v>
      </c>
      <c r="F99" s="22">
        <f t="shared" si="2"/>
        <v>0</v>
      </c>
      <c r="G99" s="22">
        <v>100</v>
      </c>
      <c r="H99" s="23" t="s">
        <v>47</v>
      </c>
    </row>
    <row r="100" ht="40.5" spans="1:8">
      <c r="A100" s="22">
        <v>96</v>
      </c>
      <c r="B100" s="19" t="s">
        <v>124</v>
      </c>
      <c r="C100" s="19" t="s">
        <v>122</v>
      </c>
      <c r="D100" s="20">
        <v>5</v>
      </c>
      <c r="E100" s="20">
        <v>5</v>
      </c>
      <c r="F100" s="22">
        <f t="shared" si="2"/>
        <v>0</v>
      </c>
      <c r="G100" s="22">
        <v>100</v>
      </c>
      <c r="H100" s="23" t="s">
        <v>47</v>
      </c>
    </row>
    <row r="101" ht="40.5" spans="1:8">
      <c r="A101" s="22">
        <v>97</v>
      </c>
      <c r="B101" s="19" t="s">
        <v>125</v>
      </c>
      <c r="C101" s="19" t="s">
        <v>122</v>
      </c>
      <c r="D101" s="20">
        <v>200</v>
      </c>
      <c r="E101" s="20">
        <v>199.981029</v>
      </c>
      <c r="F101" s="22">
        <f t="shared" si="2"/>
        <v>0.0189709999999934</v>
      </c>
      <c r="G101" s="22">
        <v>100</v>
      </c>
      <c r="H101" s="23" t="s">
        <v>47</v>
      </c>
    </row>
    <row r="102" ht="54" spans="1:8">
      <c r="A102" s="22">
        <v>98</v>
      </c>
      <c r="B102" s="19" t="s">
        <v>109</v>
      </c>
      <c r="C102" s="19" t="s">
        <v>122</v>
      </c>
      <c r="D102" s="20">
        <v>1</v>
      </c>
      <c r="E102" s="20">
        <v>0</v>
      </c>
      <c r="F102" s="22">
        <v>0</v>
      </c>
      <c r="G102" s="22">
        <v>0</v>
      </c>
      <c r="H102" s="23" t="s">
        <v>108</v>
      </c>
    </row>
    <row r="103" ht="54" spans="1:8">
      <c r="A103" s="22">
        <v>99</v>
      </c>
      <c r="B103" s="19" t="s">
        <v>126</v>
      </c>
      <c r="C103" s="19" t="s">
        <v>122</v>
      </c>
      <c r="D103" s="20">
        <v>85</v>
      </c>
      <c r="E103" s="20">
        <v>85</v>
      </c>
      <c r="F103" s="22">
        <f t="shared" ref="F102:F133" si="3">D103-E103</f>
        <v>0</v>
      </c>
      <c r="G103" s="22">
        <v>100</v>
      </c>
      <c r="H103" s="23" t="s">
        <v>86</v>
      </c>
    </row>
    <row r="104" ht="27" spans="1:8">
      <c r="A104" s="22">
        <v>100</v>
      </c>
      <c r="B104" s="19" t="s">
        <v>127</v>
      </c>
      <c r="C104" s="19" t="s">
        <v>122</v>
      </c>
      <c r="D104" s="20">
        <v>90</v>
      </c>
      <c r="E104" s="20">
        <v>90</v>
      </c>
      <c r="F104" s="22">
        <f t="shared" si="3"/>
        <v>0</v>
      </c>
      <c r="G104" s="22">
        <v>100</v>
      </c>
      <c r="H104" s="23" t="s">
        <v>14</v>
      </c>
    </row>
    <row r="105" ht="27" spans="1:8">
      <c r="A105" s="22">
        <v>101</v>
      </c>
      <c r="B105" s="19" t="s">
        <v>128</v>
      </c>
      <c r="C105" s="19" t="s">
        <v>122</v>
      </c>
      <c r="D105" s="20">
        <v>70</v>
      </c>
      <c r="E105" s="20">
        <v>70</v>
      </c>
      <c r="F105" s="22">
        <f t="shared" si="3"/>
        <v>0</v>
      </c>
      <c r="G105" s="22">
        <v>100</v>
      </c>
      <c r="H105" s="23" t="s">
        <v>14</v>
      </c>
    </row>
    <row r="106" ht="27" spans="1:8">
      <c r="A106" s="22">
        <v>102</v>
      </c>
      <c r="B106" s="19" t="s">
        <v>129</v>
      </c>
      <c r="C106" s="19" t="s">
        <v>122</v>
      </c>
      <c r="D106" s="20">
        <v>50</v>
      </c>
      <c r="E106" s="20">
        <v>50</v>
      </c>
      <c r="F106" s="22">
        <f t="shared" si="3"/>
        <v>0</v>
      </c>
      <c r="G106" s="22">
        <v>100</v>
      </c>
      <c r="H106" s="23" t="s">
        <v>14</v>
      </c>
    </row>
    <row r="107" ht="27" spans="1:8">
      <c r="A107" s="22">
        <v>103</v>
      </c>
      <c r="B107" s="19" t="s">
        <v>130</v>
      </c>
      <c r="C107" s="19" t="s">
        <v>122</v>
      </c>
      <c r="D107" s="20">
        <v>80</v>
      </c>
      <c r="E107" s="20">
        <v>80</v>
      </c>
      <c r="F107" s="22">
        <f t="shared" si="3"/>
        <v>0</v>
      </c>
      <c r="G107" s="22">
        <v>100</v>
      </c>
      <c r="H107" s="23" t="s">
        <v>14</v>
      </c>
    </row>
    <row r="108" ht="40.5" spans="1:8">
      <c r="A108" s="22">
        <v>104</v>
      </c>
      <c r="B108" s="19" t="s">
        <v>131</v>
      </c>
      <c r="C108" s="19" t="s">
        <v>132</v>
      </c>
      <c r="D108" s="20">
        <v>82.5</v>
      </c>
      <c r="E108" s="20">
        <v>81.98</v>
      </c>
      <c r="F108" s="22">
        <f t="shared" si="3"/>
        <v>0.519999999999996</v>
      </c>
      <c r="G108" s="22">
        <v>97.5</v>
      </c>
      <c r="H108" s="23" t="s">
        <v>86</v>
      </c>
    </row>
    <row r="109" ht="40.5" spans="1:8">
      <c r="A109" s="22">
        <v>105</v>
      </c>
      <c r="B109" s="19" t="s">
        <v>133</v>
      </c>
      <c r="C109" s="19" t="s">
        <v>132</v>
      </c>
      <c r="D109" s="20">
        <v>74.84</v>
      </c>
      <c r="E109" s="20">
        <v>74.7</v>
      </c>
      <c r="F109" s="22">
        <f t="shared" si="3"/>
        <v>0.140000000000001</v>
      </c>
      <c r="G109" s="22">
        <v>99</v>
      </c>
      <c r="H109" s="23" t="s">
        <v>86</v>
      </c>
    </row>
    <row r="110" ht="67.5" spans="1:8">
      <c r="A110" s="22">
        <v>106</v>
      </c>
      <c r="B110" s="19" t="s">
        <v>134</v>
      </c>
      <c r="C110" s="19" t="s">
        <v>132</v>
      </c>
      <c r="D110" s="20">
        <v>5</v>
      </c>
      <c r="E110" s="20">
        <v>5</v>
      </c>
      <c r="F110" s="22">
        <f t="shared" si="3"/>
        <v>0</v>
      </c>
      <c r="G110" s="22">
        <v>100</v>
      </c>
      <c r="H110" s="23" t="s">
        <v>47</v>
      </c>
    </row>
    <row r="111" ht="40.5" spans="1:8">
      <c r="A111" s="22">
        <v>107</v>
      </c>
      <c r="B111" s="19" t="s">
        <v>135</v>
      </c>
      <c r="C111" s="19" t="s">
        <v>132</v>
      </c>
      <c r="D111" s="20">
        <v>30</v>
      </c>
      <c r="E111" s="20">
        <v>29.81</v>
      </c>
      <c r="F111" s="22">
        <f t="shared" si="3"/>
        <v>0.190000000000001</v>
      </c>
      <c r="G111" s="22">
        <v>98.5</v>
      </c>
      <c r="H111" s="23" t="s">
        <v>47</v>
      </c>
    </row>
    <row r="112" ht="38" customHeight="1" spans="1:8">
      <c r="A112" s="22">
        <v>108</v>
      </c>
      <c r="B112" s="19" t="s">
        <v>109</v>
      </c>
      <c r="C112" s="19" t="s">
        <v>132</v>
      </c>
      <c r="D112" s="20">
        <v>1</v>
      </c>
      <c r="E112" s="20">
        <v>0</v>
      </c>
      <c r="F112" s="22">
        <v>0</v>
      </c>
      <c r="G112" s="22">
        <v>0</v>
      </c>
      <c r="H112" s="23" t="s">
        <v>108</v>
      </c>
    </row>
    <row r="113" ht="40.5" spans="1:8">
      <c r="A113" s="22">
        <v>109</v>
      </c>
      <c r="B113" s="19" t="s">
        <v>136</v>
      </c>
      <c r="C113" s="19" t="s">
        <v>132</v>
      </c>
      <c r="D113" s="20">
        <v>15</v>
      </c>
      <c r="E113" s="20">
        <v>15</v>
      </c>
      <c r="F113" s="22">
        <f t="shared" si="3"/>
        <v>0</v>
      </c>
      <c r="G113" s="22">
        <v>100</v>
      </c>
      <c r="H113" s="23" t="s">
        <v>14</v>
      </c>
    </row>
    <row r="114" ht="40.5" spans="1:8">
      <c r="A114" s="22">
        <v>110</v>
      </c>
      <c r="B114" s="19" t="s">
        <v>137</v>
      </c>
      <c r="C114" s="19" t="s">
        <v>132</v>
      </c>
      <c r="D114" s="20">
        <v>80</v>
      </c>
      <c r="E114" s="20">
        <v>79.517465</v>
      </c>
      <c r="F114" s="22">
        <f t="shared" si="3"/>
        <v>0.482534999999999</v>
      </c>
      <c r="G114" s="22">
        <v>99.9</v>
      </c>
      <c r="H114" s="23" t="s">
        <v>14</v>
      </c>
    </row>
    <row r="115" ht="54" spans="1:8">
      <c r="A115" s="22">
        <v>111</v>
      </c>
      <c r="B115" s="19" t="s">
        <v>138</v>
      </c>
      <c r="C115" s="19" t="s">
        <v>132</v>
      </c>
      <c r="D115" s="20">
        <v>0.2</v>
      </c>
      <c r="E115" s="20">
        <v>0.2</v>
      </c>
      <c r="F115" s="22">
        <f t="shared" si="3"/>
        <v>0</v>
      </c>
      <c r="G115" s="22">
        <v>99</v>
      </c>
      <c r="H115" s="23" t="s">
        <v>63</v>
      </c>
    </row>
    <row r="116" ht="27" spans="1:8">
      <c r="A116" s="22">
        <v>112</v>
      </c>
      <c r="B116" s="19" t="s">
        <v>139</v>
      </c>
      <c r="C116" s="19" t="s">
        <v>132</v>
      </c>
      <c r="D116" s="20">
        <v>400</v>
      </c>
      <c r="E116" s="20">
        <v>387.158308</v>
      </c>
      <c r="F116" s="22">
        <f t="shared" si="3"/>
        <v>12.841692</v>
      </c>
      <c r="G116" s="22">
        <v>99.2</v>
      </c>
      <c r="H116" s="23" t="s">
        <v>79</v>
      </c>
    </row>
    <row r="117" ht="40.5" spans="1:8">
      <c r="A117" s="22">
        <v>113</v>
      </c>
      <c r="B117" s="19" t="s">
        <v>117</v>
      </c>
      <c r="C117" s="19" t="s">
        <v>132</v>
      </c>
      <c r="D117" s="20">
        <v>5</v>
      </c>
      <c r="E117" s="20">
        <v>5</v>
      </c>
      <c r="F117" s="22">
        <f t="shared" si="3"/>
        <v>0</v>
      </c>
      <c r="G117" s="22">
        <v>100</v>
      </c>
      <c r="H117" s="23" t="s">
        <v>47</v>
      </c>
    </row>
    <row r="118" ht="40.5" spans="1:8">
      <c r="A118" s="22">
        <v>114</v>
      </c>
      <c r="B118" s="19" t="s">
        <v>118</v>
      </c>
      <c r="C118" s="19" t="s">
        <v>132</v>
      </c>
      <c r="D118" s="20">
        <v>5</v>
      </c>
      <c r="E118" s="20">
        <v>5</v>
      </c>
      <c r="F118" s="22">
        <f t="shared" si="3"/>
        <v>0</v>
      </c>
      <c r="G118" s="22">
        <v>100</v>
      </c>
      <c r="H118" s="23" t="s">
        <v>47</v>
      </c>
    </row>
    <row r="119" ht="27" spans="1:8">
      <c r="A119" s="22">
        <v>115</v>
      </c>
      <c r="B119" s="19" t="s">
        <v>140</v>
      </c>
      <c r="C119" s="19" t="s">
        <v>132</v>
      </c>
      <c r="D119" s="20">
        <v>37.860274</v>
      </c>
      <c r="E119" s="20">
        <v>37.860274</v>
      </c>
      <c r="F119" s="22">
        <f t="shared" si="3"/>
        <v>0</v>
      </c>
      <c r="G119" s="22">
        <v>100</v>
      </c>
      <c r="H119" s="23" t="s">
        <v>63</v>
      </c>
    </row>
    <row r="120" ht="40.5" spans="1:8">
      <c r="A120" s="22">
        <v>116</v>
      </c>
      <c r="B120" s="19" t="s">
        <v>141</v>
      </c>
      <c r="C120" s="19" t="s">
        <v>142</v>
      </c>
      <c r="D120" s="20">
        <v>50</v>
      </c>
      <c r="E120" s="20">
        <v>50</v>
      </c>
      <c r="F120" s="22">
        <f t="shared" si="3"/>
        <v>0</v>
      </c>
      <c r="G120" s="22">
        <v>100</v>
      </c>
      <c r="H120" s="23" t="s">
        <v>14</v>
      </c>
    </row>
    <row r="121" ht="40.5" spans="1:8">
      <c r="A121" s="22">
        <v>117</v>
      </c>
      <c r="B121" s="19" t="s">
        <v>117</v>
      </c>
      <c r="C121" s="19" t="s">
        <v>142</v>
      </c>
      <c r="D121" s="20">
        <v>1</v>
      </c>
      <c r="E121" s="20">
        <v>1</v>
      </c>
      <c r="F121" s="22">
        <f t="shared" si="3"/>
        <v>0</v>
      </c>
      <c r="G121" s="22">
        <v>100</v>
      </c>
      <c r="H121" s="23" t="s">
        <v>47</v>
      </c>
    </row>
    <row r="122" ht="40.5" spans="1:8">
      <c r="A122" s="22">
        <v>118</v>
      </c>
      <c r="B122" s="19" t="s">
        <v>118</v>
      </c>
      <c r="C122" s="19" t="s">
        <v>142</v>
      </c>
      <c r="D122" s="20">
        <v>1</v>
      </c>
      <c r="E122" s="20">
        <v>1</v>
      </c>
      <c r="F122" s="22">
        <f t="shared" si="3"/>
        <v>0</v>
      </c>
      <c r="G122" s="22">
        <v>100</v>
      </c>
      <c r="H122" s="23" t="s">
        <v>86</v>
      </c>
    </row>
    <row r="123" ht="27" spans="1:8">
      <c r="A123" s="22">
        <v>119</v>
      </c>
      <c r="B123" s="19" t="s">
        <v>12</v>
      </c>
      <c r="C123" s="19" t="s">
        <v>143</v>
      </c>
      <c r="D123" s="20">
        <v>8</v>
      </c>
      <c r="E123" s="20">
        <v>6.958</v>
      </c>
      <c r="F123" s="22">
        <f t="shared" si="3"/>
        <v>1.042</v>
      </c>
      <c r="G123" s="22">
        <v>96.6</v>
      </c>
      <c r="H123" s="23" t="s">
        <v>47</v>
      </c>
    </row>
    <row r="124" ht="58" customHeight="1" spans="1:8">
      <c r="A124" s="22">
        <v>120</v>
      </c>
      <c r="B124" s="19" t="s">
        <v>144</v>
      </c>
      <c r="C124" s="19" t="s">
        <v>143</v>
      </c>
      <c r="D124" s="20">
        <v>25</v>
      </c>
      <c r="E124" s="20">
        <v>15.8511</v>
      </c>
      <c r="F124" s="22">
        <f t="shared" si="3"/>
        <v>9.1489</v>
      </c>
      <c r="G124" s="22">
        <v>92.6</v>
      </c>
      <c r="H124" s="23" t="s">
        <v>47</v>
      </c>
    </row>
    <row r="125" ht="54" spans="1:8">
      <c r="A125" s="22">
        <v>121</v>
      </c>
      <c r="B125" s="19" t="s">
        <v>145</v>
      </c>
      <c r="C125" s="19" t="s">
        <v>143</v>
      </c>
      <c r="D125" s="20">
        <v>3</v>
      </c>
      <c r="E125" s="20">
        <v>2.16</v>
      </c>
      <c r="F125" s="22">
        <f t="shared" si="3"/>
        <v>0.84</v>
      </c>
      <c r="G125" s="22">
        <v>94.4</v>
      </c>
      <c r="H125" s="23" t="s">
        <v>47</v>
      </c>
    </row>
    <row r="126" ht="67.5" spans="1:8">
      <c r="A126" s="22">
        <v>122</v>
      </c>
      <c r="B126" s="19" t="s">
        <v>146</v>
      </c>
      <c r="C126" s="19" t="s">
        <v>143</v>
      </c>
      <c r="D126" s="20">
        <v>20</v>
      </c>
      <c r="E126" s="20">
        <v>3</v>
      </c>
      <c r="F126" s="22">
        <v>0</v>
      </c>
      <c r="G126" s="22">
        <v>90</v>
      </c>
      <c r="H126" s="23" t="s">
        <v>108</v>
      </c>
    </row>
    <row r="127" ht="27" spans="1:8">
      <c r="A127" s="22">
        <v>123</v>
      </c>
      <c r="B127" s="19" t="s">
        <v>147</v>
      </c>
      <c r="C127" s="19" t="s">
        <v>143</v>
      </c>
      <c r="D127" s="20">
        <v>10</v>
      </c>
      <c r="E127" s="20">
        <v>10</v>
      </c>
      <c r="F127" s="22">
        <f t="shared" si="3"/>
        <v>0</v>
      </c>
      <c r="G127" s="22">
        <v>100</v>
      </c>
      <c r="H127" s="23" t="s">
        <v>14</v>
      </c>
    </row>
    <row r="128" ht="27" spans="1:8">
      <c r="A128" s="22">
        <v>124</v>
      </c>
      <c r="B128" s="19" t="s">
        <v>148</v>
      </c>
      <c r="C128" s="19" t="s">
        <v>143</v>
      </c>
      <c r="D128" s="20">
        <v>55</v>
      </c>
      <c r="E128" s="20">
        <v>54.621406</v>
      </c>
      <c r="F128" s="22">
        <f t="shared" si="3"/>
        <v>0.378593999999993</v>
      </c>
      <c r="G128" s="22">
        <v>99.3</v>
      </c>
      <c r="H128" s="23" t="s">
        <v>14</v>
      </c>
    </row>
    <row r="129" ht="27" spans="1:8">
      <c r="A129" s="22">
        <v>125</v>
      </c>
      <c r="B129" s="19" t="s">
        <v>149</v>
      </c>
      <c r="C129" s="19" t="s">
        <v>143</v>
      </c>
      <c r="D129" s="20">
        <v>20</v>
      </c>
      <c r="E129" s="20">
        <v>20</v>
      </c>
      <c r="F129" s="22">
        <v>0</v>
      </c>
      <c r="G129" s="22">
        <v>100</v>
      </c>
      <c r="H129" s="23" t="s">
        <v>14</v>
      </c>
    </row>
    <row r="130" ht="67.5" spans="1:8">
      <c r="A130" s="22">
        <v>126</v>
      </c>
      <c r="B130" s="19" t="s">
        <v>144</v>
      </c>
      <c r="C130" s="19" t="s">
        <v>150</v>
      </c>
      <c r="D130" s="20">
        <v>140</v>
      </c>
      <c r="E130" s="20">
        <v>95</v>
      </c>
      <c r="F130" s="22">
        <v>0</v>
      </c>
      <c r="G130" s="22">
        <v>96.786</v>
      </c>
      <c r="H130" s="23" t="s">
        <v>151</v>
      </c>
    </row>
    <row r="131" ht="54" spans="1:8">
      <c r="A131" s="22">
        <v>127</v>
      </c>
      <c r="B131" s="19" t="s">
        <v>152</v>
      </c>
      <c r="C131" s="19" t="s">
        <v>150</v>
      </c>
      <c r="D131" s="20">
        <v>10</v>
      </c>
      <c r="E131" s="20">
        <v>10</v>
      </c>
      <c r="F131" s="22">
        <v>0</v>
      </c>
      <c r="G131" s="22">
        <v>100</v>
      </c>
      <c r="H131" s="23" t="s">
        <v>153</v>
      </c>
    </row>
    <row r="132" ht="54" spans="1:8">
      <c r="A132" s="22">
        <v>128</v>
      </c>
      <c r="B132" s="19" t="s">
        <v>154</v>
      </c>
      <c r="C132" s="19" t="s">
        <v>150</v>
      </c>
      <c r="D132" s="20">
        <v>5.79888</v>
      </c>
      <c r="E132" s="20">
        <v>5.79888</v>
      </c>
      <c r="F132" s="22">
        <v>0</v>
      </c>
      <c r="G132" s="22">
        <v>100</v>
      </c>
      <c r="H132" s="23" t="s">
        <v>63</v>
      </c>
    </row>
    <row r="133" ht="54" spans="1:8">
      <c r="A133" s="22">
        <v>129</v>
      </c>
      <c r="B133" s="19" t="s">
        <v>155</v>
      </c>
      <c r="C133" s="19" t="s">
        <v>150</v>
      </c>
      <c r="D133" s="20">
        <v>574.3</v>
      </c>
      <c r="E133" s="20">
        <v>468.473203</v>
      </c>
      <c r="F133" s="22">
        <f>D133-E133</f>
        <v>105.826797</v>
      </c>
      <c r="G133" s="22">
        <v>100</v>
      </c>
      <c r="H133" s="23" t="s">
        <v>79</v>
      </c>
    </row>
    <row r="134" ht="54" spans="1:8">
      <c r="A134" s="22">
        <v>130</v>
      </c>
      <c r="B134" s="19" t="s">
        <v>117</v>
      </c>
      <c r="C134" s="19" t="s">
        <v>150</v>
      </c>
      <c r="D134" s="20">
        <v>1</v>
      </c>
      <c r="E134" s="20">
        <v>1</v>
      </c>
      <c r="F134" s="22">
        <v>0</v>
      </c>
      <c r="G134" s="22">
        <v>100</v>
      </c>
      <c r="H134" s="23" t="s">
        <v>153</v>
      </c>
    </row>
    <row r="135" ht="54" spans="1:8">
      <c r="A135" s="22">
        <v>131</v>
      </c>
      <c r="B135" s="19" t="s">
        <v>118</v>
      </c>
      <c r="C135" s="19" t="s">
        <v>150</v>
      </c>
      <c r="D135" s="20">
        <v>1</v>
      </c>
      <c r="E135" s="20">
        <v>1</v>
      </c>
      <c r="F135" s="22">
        <v>0</v>
      </c>
      <c r="G135" s="22">
        <v>100</v>
      </c>
      <c r="H135" s="23" t="s">
        <v>153</v>
      </c>
    </row>
    <row r="136" ht="54" spans="1:8">
      <c r="A136" s="22">
        <v>132</v>
      </c>
      <c r="B136" s="19" t="s">
        <v>156</v>
      </c>
      <c r="C136" s="19" t="s">
        <v>157</v>
      </c>
      <c r="D136" s="20">
        <v>1.3</v>
      </c>
      <c r="E136" s="20">
        <v>1.3</v>
      </c>
      <c r="F136" s="22">
        <f t="shared" ref="F134:F165" si="4">D136-E136</f>
        <v>0</v>
      </c>
      <c r="G136" s="22">
        <v>100</v>
      </c>
      <c r="H136" s="23" t="s">
        <v>47</v>
      </c>
    </row>
    <row r="137" ht="54" spans="1:8">
      <c r="A137" s="22">
        <v>133</v>
      </c>
      <c r="B137" s="19" t="s">
        <v>109</v>
      </c>
      <c r="C137" s="19" t="s">
        <v>157</v>
      </c>
      <c r="D137" s="20">
        <v>1</v>
      </c>
      <c r="E137" s="20">
        <v>0</v>
      </c>
      <c r="F137" s="22">
        <v>0</v>
      </c>
      <c r="G137" s="22">
        <v>0</v>
      </c>
      <c r="H137" s="23" t="s">
        <v>108</v>
      </c>
    </row>
    <row r="138" ht="27" spans="1:8">
      <c r="A138" s="22">
        <v>134</v>
      </c>
      <c r="B138" s="19" t="s">
        <v>158</v>
      </c>
      <c r="C138" s="19" t="s">
        <v>157</v>
      </c>
      <c r="D138" s="20">
        <v>80</v>
      </c>
      <c r="E138" s="20">
        <v>80</v>
      </c>
      <c r="F138" s="22">
        <f t="shared" si="4"/>
        <v>0</v>
      </c>
      <c r="G138" s="22">
        <v>100</v>
      </c>
      <c r="H138" s="23" t="s">
        <v>14</v>
      </c>
    </row>
    <row r="139" ht="27" spans="1:8">
      <c r="A139" s="22">
        <v>135</v>
      </c>
      <c r="B139" s="19" t="s">
        <v>159</v>
      </c>
      <c r="C139" s="19" t="s">
        <v>157</v>
      </c>
      <c r="D139" s="20">
        <v>10</v>
      </c>
      <c r="E139" s="20">
        <v>10</v>
      </c>
      <c r="F139" s="22">
        <f t="shared" si="4"/>
        <v>0</v>
      </c>
      <c r="G139" s="22">
        <v>100</v>
      </c>
      <c r="H139" s="23" t="s">
        <v>63</v>
      </c>
    </row>
    <row r="140" ht="67.5" spans="1:8">
      <c r="A140" s="22">
        <v>136</v>
      </c>
      <c r="B140" s="19" t="s">
        <v>160</v>
      </c>
      <c r="C140" s="19" t="s">
        <v>157</v>
      </c>
      <c r="D140" s="20">
        <v>9</v>
      </c>
      <c r="E140" s="20">
        <v>9</v>
      </c>
      <c r="F140" s="22">
        <f t="shared" si="4"/>
        <v>0</v>
      </c>
      <c r="G140" s="22">
        <v>100</v>
      </c>
      <c r="H140" s="23" t="s">
        <v>153</v>
      </c>
    </row>
    <row r="141" ht="54" spans="1:8">
      <c r="A141" s="22">
        <v>137</v>
      </c>
      <c r="B141" s="19" t="s">
        <v>161</v>
      </c>
      <c r="C141" s="19" t="s">
        <v>157</v>
      </c>
      <c r="D141" s="20">
        <v>9</v>
      </c>
      <c r="E141" s="20">
        <v>9</v>
      </c>
      <c r="F141" s="22">
        <f t="shared" si="4"/>
        <v>0</v>
      </c>
      <c r="G141" s="22">
        <v>100</v>
      </c>
      <c r="H141" s="23" t="s">
        <v>153</v>
      </c>
    </row>
    <row r="142" ht="27" spans="1:8">
      <c r="A142" s="22">
        <v>138</v>
      </c>
      <c r="B142" s="19" t="s">
        <v>162</v>
      </c>
      <c r="C142" s="19" t="s">
        <v>157</v>
      </c>
      <c r="D142" s="20">
        <v>160</v>
      </c>
      <c r="E142" s="20">
        <v>159.9326</v>
      </c>
      <c r="F142" s="22">
        <f t="shared" si="4"/>
        <v>0.0673999999999921</v>
      </c>
      <c r="G142" s="22">
        <v>100</v>
      </c>
      <c r="H142" s="23" t="s">
        <v>14</v>
      </c>
    </row>
    <row r="143" ht="54" spans="1:8">
      <c r="A143" s="22">
        <v>139</v>
      </c>
      <c r="B143" s="19" t="s">
        <v>134</v>
      </c>
      <c r="C143" s="19" t="s">
        <v>163</v>
      </c>
      <c r="D143" s="20">
        <v>19</v>
      </c>
      <c r="E143" s="20">
        <v>19</v>
      </c>
      <c r="F143" s="22">
        <f t="shared" si="4"/>
        <v>0</v>
      </c>
      <c r="G143" s="22">
        <v>100</v>
      </c>
      <c r="H143" s="23" t="s">
        <v>47</v>
      </c>
    </row>
    <row r="144" ht="61" customHeight="1" spans="1:8">
      <c r="A144" s="22">
        <v>140</v>
      </c>
      <c r="B144" s="19" t="s">
        <v>164</v>
      </c>
      <c r="C144" s="19" t="s">
        <v>163</v>
      </c>
      <c r="D144" s="20">
        <v>20</v>
      </c>
      <c r="E144" s="20">
        <v>8</v>
      </c>
      <c r="F144" s="22">
        <v>0</v>
      </c>
      <c r="G144" s="22">
        <v>70</v>
      </c>
      <c r="H144" s="23" t="s">
        <v>108</v>
      </c>
    </row>
    <row r="145" ht="40.5" spans="1:8">
      <c r="A145" s="22">
        <v>141</v>
      </c>
      <c r="B145" s="19" t="s">
        <v>109</v>
      </c>
      <c r="C145" s="19" t="s">
        <v>163</v>
      </c>
      <c r="D145" s="20">
        <v>1</v>
      </c>
      <c r="E145" s="20">
        <v>0</v>
      </c>
      <c r="F145" s="22">
        <v>0</v>
      </c>
      <c r="G145" s="22">
        <v>0</v>
      </c>
      <c r="H145" s="23" t="s">
        <v>108</v>
      </c>
    </row>
    <row r="146" ht="27" spans="1:8">
      <c r="A146" s="22">
        <v>142</v>
      </c>
      <c r="B146" s="19" t="s">
        <v>165</v>
      </c>
      <c r="C146" s="19" t="s">
        <v>163</v>
      </c>
      <c r="D146" s="20">
        <v>400</v>
      </c>
      <c r="E146" s="20">
        <v>371.025277</v>
      </c>
      <c r="F146" s="22">
        <f t="shared" si="4"/>
        <v>28.974723</v>
      </c>
      <c r="G146" s="22">
        <v>100</v>
      </c>
      <c r="H146" s="23" t="s">
        <v>14</v>
      </c>
    </row>
    <row r="147" ht="40.5" spans="1:8">
      <c r="A147" s="22">
        <v>143</v>
      </c>
      <c r="B147" s="19" t="s">
        <v>166</v>
      </c>
      <c r="C147" s="19" t="s">
        <v>163</v>
      </c>
      <c r="D147" s="20">
        <v>0.2</v>
      </c>
      <c r="E147" s="20">
        <v>0.2</v>
      </c>
      <c r="F147" s="22">
        <f t="shared" si="4"/>
        <v>0</v>
      </c>
      <c r="G147" s="22">
        <v>100</v>
      </c>
      <c r="H147" s="23" t="s">
        <v>63</v>
      </c>
    </row>
    <row r="148" ht="40.5" spans="1:8">
      <c r="A148" s="22">
        <v>144</v>
      </c>
      <c r="B148" s="19" t="s">
        <v>117</v>
      </c>
      <c r="C148" s="19" t="s">
        <v>163</v>
      </c>
      <c r="D148" s="20">
        <v>2</v>
      </c>
      <c r="E148" s="20">
        <v>2</v>
      </c>
      <c r="F148" s="22">
        <f t="shared" si="4"/>
        <v>0</v>
      </c>
      <c r="G148" s="22">
        <v>100</v>
      </c>
      <c r="H148" s="23" t="s">
        <v>47</v>
      </c>
    </row>
    <row r="149" ht="40.5" spans="1:8">
      <c r="A149" s="22">
        <v>145</v>
      </c>
      <c r="B149" s="19" t="s">
        <v>118</v>
      </c>
      <c r="C149" s="19" t="s">
        <v>163</v>
      </c>
      <c r="D149" s="20">
        <v>2</v>
      </c>
      <c r="E149" s="20">
        <v>2</v>
      </c>
      <c r="F149" s="22">
        <f t="shared" si="4"/>
        <v>0</v>
      </c>
      <c r="G149" s="22">
        <v>100</v>
      </c>
      <c r="H149" s="23" t="s">
        <v>86</v>
      </c>
    </row>
    <row r="150" ht="27" spans="1:8">
      <c r="A150" s="22">
        <v>146</v>
      </c>
      <c r="B150" s="19" t="s">
        <v>167</v>
      </c>
      <c r="C150" s="19" t="s">
        <v>168</v>
      </c>
      <c r="D150" s="20">
        <v>320</v>
      </c>
      <c r="E150" s="20">
        <v>313.7116</v>
      </c>
      <c r="F150" s="22">
        <f t="shared" si="4"/>
        <v>6.28840000000002</v>
      </c>
      <c r="G150" s="22">
        <v>100</v>
      </c>
      <c r="H150" s="23" t="s">
        <v>14</v>
      </c>
    </row>
    <row r="151" ht="40.5" spans="1:8">
      <c r="A151" s="22">
        <v>147</v>
      </c>
      <c r="B151" s="19" t="s">
        <v>117</v>
      </c>
      <c r="C151" s="19" t="s">
        <v>168</v>
      </c>
      <c r="D151" s="20">
        <v>1</v>
      </c>
      <c r="E151" s="20">
        <v>1</v>
      </c>
      <c r="F151" s="22">
        <f t="shared" si="4"/>
        <v>0</v>
      </c>
      <c r="G151" s="22">
        <v>100</v>
      </c>
      <c r="H151" s="23" t="s">
        <v>47</v>
      </c>
    </row>
    <row r="152" ht="40.5" spans="1:8">
      <c r="A152" s="22">
        <v>148</v>
      </c>
      <c r="B152" s="19" t="s">
        <v>118</v>
      </c>
      <c r="C152" s="19" t="s">
        <v>168</v>
      </c>
      <c r="D152" s="20">
        <v>1</v>
      </c>
      <c r="E152" s="20">
        <v>1</v>
      </c>
      <c r="F152" s="22">
        <f t="shared" si="4"/>
        <v>0</v>
      </c>
      <c r="G152" s="22">
        <v>100</v>
      </c>
      <c r="H152" s="23" t="s">
        <v>86</v>
      </c>
    </row>
    <row r="153" ht="40.5" spans="1:8">
      <c r="A153" s="22">
        <v>149</v>
      </c>
      <c r="B153" s="19" t="s">
        <v>109</v>
      </c>
      <c r="C153" s="19" t="s">
        <v>169</v>
      </c>
      <c r="D153" s="20">
        <v>7</v>
      </c>
      <c r="E153" s="20">
        <v>0</v>
      </c>
      <c r="F153" s="22">
        <v>0</v>
      </c>
      <c r="G153" s="22">
        <v>0</v>
      </c>
      <c r="H153" s="23" t="s">
        <v>153</v>
      </c>
    </row>
    <row r="154" ht="40.5" spans="1:8">
      <c r="A154" s="22">
        <v>150</v>
      </c>
      <c r="B154" s="19" t="s">
        <v>110</v>
      </c>
      <c r="C154" s="19" t="s">
        <v>169</v>
      </c>
      <c r="D154" s="20">
        <v>100</v>
      </c>
      <c r="E154" s="20">
        <v>100</v>
      </c>
      <c r="F154" s="22">
        <f t="shared" si="4"/>
        <v>0</v>
      </c>
      <c r="G154" s="22">
        <v>100</v>
      </c>
      <c r="H154" s="23" t="s">
        <v>86</v>
      </c>
    </row>
    <row r="155" ht="40.5" spans="1:8">
      <c r="A155" s="22">
        <v>151</v>
      </c>
      <c r="B155" s="19" t="s">
        <v>170</v>
      </c>
      <c r="C155" s="19" t="s">
        <v>169</v>
      </c>
      <c r="D155" s="20">
        <v>16.522425</v>
      </c>
      <c r="E155" s="20">
        <v>16.522425</v>
      </c>
      <c r="F155" s="22">
        <f t="shared" si="4"/>
        <v>0</v>
      </c>
      <c r="G155" s="22">
        <v>100</v>
      </c>
      <c r="H155" s="23" t="s">
        <v>63</v>
      </c>
    </row>
    <row r="156" ht="40.5" spans="1:8">
      <c r="A156" s="22">
        <v>152</v>
      </c>
      <c r="B156" s="19" t="s">
        <v>171</v>
      </c>
      <c r="C156" s="19" t="s">
        <v>169</v>
      </c>
      <c r="D156" s="20">
        <v>70</v>
      </c>
      <c r="E156" s="20">
        <v>70</v>
      </c>
      <c r="F156" s="22">
        <f t="shared" si="4"/>
        <v>0</v>
      </c>
      <c r="G156" s="22">
        <v>100</v>
      </c>
      <c r="H156" s="23" t="s">
        <v>17</v>
      </c>
    </row>
    <row r="157" ht="40.5" spans="1:8">
      <c r="A157" s="22">
        <v>153</v>
      </c>
      <c r="B157" s="19" t="s">
        <v>117</v>
      </c>
      <c r="C157" s="19" t="s">
        <v>169</v>
      </c>
      <c r="D157" s="20">
        <v>1</v>
      </c>
      <c r="E157" s="20">
        <v>1</v>
      </c>
      <c r="F157" s="22">
        <f t="shared" si="4"/>
        <v>0</v>
      </c>
      <c r="G157" s="22">
        <v>100</v>
      </c>
      <c r="H157" s="23" t="s">
        <v>47</v>
      </c>
    </row>
    <row r="158" ht="40.5" spans="1:8">
      <c r="A158" s="22">
        <v>154</v>
      </c>
      <c r="B158" s="19" t="s">
        <v>118</v>
      </c>
      <c r="C158" s="19" t="s">
        <v>169</v>
      </c>
      <c r="D158" s="20">
        <v>1</v>
      </c>
      <c r="E158" s="20">
        <v>1</v>
      </c>
      <c r="F158" s="22">
        <f t="shared" si="4"/>
        <v>0</v>
      </c>
      <c r="G158" s="22">
        <v>100</v>
      </c>
      <c r="H158" s="23" t="s">
        <v>86</v>
      </c>
    </row>
    <row r="159" ht="27" spans="1:8">
      <c r="A159" s="22">
        <v>155</v>
      </c>
      <c r="B159" s="19" t="s">
        <v>172</v>
      </c>
      <c r="C159" s="19" t="s">
        <v>173</v>
      </c>
      <c r="D159" s="20">
        <v>30</v>
      </c>
      <c r="E159" s="20">
        <v>23.02</v>
      </c>
      <c r="F159" s="22">
        <f t="shared" si="4"/>
        <v>6.98</v>
      </c>
      <c r="G159" s="22">
        <v>98</v>
      </c>
      <c r="H159" s="23" t="s">
        <v>14</v>
      </c>
    </row>
    <row r="160" ht="27" spans="1:8">
      <c r="A160" s="22">
        <v>156</v>
      </c>
      <c r="B160" s="19" t="s">
        <v>174</v>
      </c>
      <c r="C160" s="19" t="s">
        <v>173</v>
      </c>
      <c r="D160" s="20">
        <v>30</v>
      </c>
      <c r="E160" s="20">
        <v>10.21444</v>
      </c>
      <c r="F160" s="22">
        <f t="shared" si="4"/>
        <v>19.78556</v>
      </c>
      <c r="G160" s="22">
        <v>86</v>
      </c>
      <c r="H160" s="23" t="s">
        <v>14</v>
      </c>
    </row>
    <row r="161" ht="27" spans="1:8">
      <c r="A161" s="22">
        <v>157</v>
      </c>
      <c r="B161" s="24" t="s">
        <v>175</v>
      </c>
      <c r="C161" s="24" t="s">
        <v>44</v>
      </c>
      <c r="D161" s="25">
        <v>40</v>
      </c>
      <c r="E161" s="25">
        <v>39.9596</v>
      </c>
      <c r="F161" s="22">
        <f t="shared" si="4"/>
        <v>0.0403999999999982</v>
      </c>
      <c r="G161" s="22">
        <v>100</v>
      </c>
      <c r="H161" s="23" t="s">
        <v>14</v>
      </c>
    </row>
    <row r="162" ht="27" spans="1:8">
      <c r="A162" s="22">
        <v>158</v>
      </c>
      <c r="B162" s="24" t="s">
        <v>176</v>
      </c>
      <c r="C162" s="24" t="s">
        <v>44</v>
      </c>
      <c r="D162" s="25">
        <v>12</v>
      </c>
      <c r="E162" s="25">
        <v>11.9345</v>
      </c>
      <c r="F162" s="22">
        <f t="shared" si="4"/>
        <v>0.0655000000000001</v>
      </c>
      <c r="G162" s="22">
        <v>100</v>
      </c>
      <c r="H162" s="23" t="s">
        <v>14</v>
      </c>
    </row>
    <row r="163" ht="27" spans="1:8">
      <c r="A163" s="22">
        <v>159</v>
      </c>
      <c r="B163" s="24" t="s">
        <v>177</v>
      </c>
      <c r="C163" s="24" t="s">
        <v>44</v>
      </c>
      <c r="D163" s="25">
        <v>14.79</v>
      </c>
      <c r="E163" s="25">
        <v>6.1155</v>
      </c>
      <c r="F163" s="22">
        <f t="shared" si="4"/>
        <v>8.6745</v>
      </c>
      <c r="G163" s="22">
        <v>95</v>
      </c>
      <c r="H163" s="23" t="s">
        <v>14</v>
      </c>
    </row>
    <row r="164" ht="27" spans="1:8">
      <c r="A164" s="22">
        <v>160</v>
      </c>
      <c r="B164" s="24" t="s">
        <v>178</v>
      </c>
      <c r="C164" s="24" t="s">
        <v>44</v>
      </c>
      <c r="D164" s="25">
        <v>33</v>
      </c>
      <c r="E164" s="25">
        <v>28.10782</v>
      </c>
      <c r="F164" s="22">
        <f t="shared" si="4"/>
        <v>4.89218</v>
      </c>
      <c r="G164" s="22">
        <v>97</v>
      </c>
      <c r="H164" s="23" t="s">
        <v>14</v>
      </c>
    </row>
    <row r="165" ht="27" spans="1:8">
      <c r="A165" s="22">
        <v>161</v>
      </c>
      <c r="B165" s="24" t="s">
        <v>179</v>
      </c>
      <c r="C165" s="24" t="s">
        <v>44</v>
      </c>
      <c r="D165" s="25">
        <v>15</v>
      </c>
      <c r="E165" s="25">
        <v>0</v>
      </c>
      <c r="F165" s="22">
        <f t="shared" si="4"/>
        <v>15</v>
      </c>
      <c r="G165" s="22">
        <v>19</v>
      </c>
      <c r="H165" s="23" t="s">
        <v>14</v>
      </c>
    </row>
    <row r="166" ht="27" spans="1:8">
      <c r="A166" s="22">
        <v>162</v>
      </c>
      <c r="B166" s="24" t="s">
        <v>180</v>
      </c>
      <c r="C166" s="24" t="s">
        <v>44</v>
      </c>
      <c r="D166" s="25">
        <v>15</v>
      </c>
      <c r="E166" s="25">
        <v>15</v>
      </c>
      <c r="F166" s="22">
        <f t="shared" ref="F166:F203" si="5">D166-E166</f>
        <v>0</v>
      </c>
      <c r="G166" s="22">
        <v>100</v>
      </c>
      <c r="H166" s="23" t="s">
        <v>14</v>
      </c>
    </row>
    <row r="167" ht="27" spans="1:8">
      <c r="A167" s="22">
        <v>163</v>
      </c>
      <c r="B167" s="24" t="s">
        <v>181</v>
      </c>
      <c r="C167" s="24" t="s">
        <v>44</v>
      </c>
      <c r="D167" s="25">
        <v>40</v>
      </c>
      <c r="E167" s="25">
        <v>35.743</v>
      </c>
      <c r="F167" s="22">
        <f t="shared" si="5"/>
        <v>4.257</v>
      </c>
      <c r="G167" s="22">
        <v>99</v>
      </c>
      <c r="H167" s="23" t="s">
        <v>14</v>
      </c>
    </row>
    <row r="168" ht="27" spans="1:8">
      <c r="A168" s="22">
        <v>164</v>
      </c>
      <c r="B168" s="24" t="s">
        <v>176</v>
      </c>
      <c r="C168" s="24" t="s">
        <v>96</v>
      </c>
      <c r="D168" s="25">
        <v>0.31</v>
      </c>
      <c r="E168" s="25">
        <v>0.31</v>
      </c>
      <c r="F168" s="22">
        <f t="shared" si="5"/>
        <v>0</v>
      </c>
      <c r="G168" s="22">
        <v>100</v>
      </c>
      <c r="H168" s="23" t="s">
        <v>14</v>
      </c>
    </row>
    <row r="169" ht="27" spans="1:8">
      <c r="A169" s="22">
        <v>165</v>
      </c>
      <c r="B169" s="24" t="s">
        <v>182</v>
      </c>
      <c r="C169" s="24" t="s">
        <v>96</v>
      </c>
      <c r="D169" s="25">
        <v>11.54</v>
      </c>
      <c r="E169" s="25">
        <v>11.534</v>
      </c>
      <c r="F169" s="22">
        <f t="shared" si="5"/>
        <v>0.00599999999999845</v>
      </c>
      <c r="G169" s="22">
        <v>100</v>
      </c>
      <c r="H169" s="23" t="s">
        <v>14</v>
      </c>
    </row>
    <row r="170" ht="27" spans="1:8">
      <c r="A170" s="22">
        <v>166</v>
      </c>
      <c r="B170" s="24" t="s">
        <v>176</v>
      </c>
      <c r="C170" s="24" t="s">
        <v>100</v>
      </c>
      <c r="D170" s="25">
        <v>0.27</v>
      </c>
      <c r="E170" s="25">
        <v>0.099</v>
      </c>
      <c r="F170" s="22">
        <f t="shared" si="5"/>
        <v>0.171</v>
      </c>
      <c r="G170" s="22">
        <v>95</v>
      </c>
      <c r="H170" s="23" t="s">
        <v>14</v>
      </c>
    </row>
    <row r="171" ht="27" spans="1:8">
      <c r="A171" s="22">
        <v>167</v>
      </c>
      <c r="B171" s="24" t="s">
        <v>179</v>
      </c>
      <c r="C171" s="24" t="s">
        <v>100</v>
      </c>
      <c r="D171" s="25">
        <v>1.6</v>
      </c>
      <c r="E171" s="25">
        <v>0</v>
      </c>
      <c r="F171" s="22">
        <f t="shared" si="5"/>
        <v>1.6</v>
      </c>
      <c r="G171" s="22">
        <v>0</v>
      </c>
      <c r="H171" s="23" t="s">
        <v>14</v>
      </c>
    </row>
    <row r="172" ht="27" spans="1:8">
      <c r="A172" s="22">
        <v>168</v>
      </c>
      <c r="B172" s="24" t="s">
        <v>180</v>
      </c>
      <c r="C172" s="24" t="s">
        <v>100</v>
      </c>
      <c r="D172" s="25">
        <v>1.8</v>
      </c>
      <c r="E172" s="25">
        <v>0.96</v>
      </c>
      <c r="F172" s="22">
        <f t="shared" si="5"/>
        <v>0.84</v>
      </c>
      <c r="G172" s="22">
        <v>95</v>
      </c>
      <c r="H172" s="23" t="s">
        <v>14</v>
      </c>
    </row>
    <row r="173" ht="27" spans="1:8">
      <c r="A173" s="22">
        <v>169</v>
      </c>
      <c r="B173" s="24" t="s">
        <v>175</v>
      </c>
      <c r="C173" s="24" t="s">
        <v>102</v>
      </c>
      <c r="D173" s="25">
        <v>7.6</v>
      </c>
      <c r="E173" s="25">
        <v>7.6</v>
      </c>
      <c r="F173" s="22">
        <f t="shared" si="5"/>
        <v>0</v>
      </c>
      <c r="G173" s="22">
        <v>100</v>
      </c>
      <c r="H173" s="23" t="s">
        <v>14</v>
      </c>
    </row>
    <row r="174" ht="27" spans="1:8">
      <c r="A174" s="22">
        <v>170</v>
      </c>
      <c r="B174" s="24" t="s">
        <v>176</v>
      </c>
      <c r="C174" s="24" t="s">
        <v>102</v>
      </c>
      <c r="D174" s="25">
        <v>2.12</v>
      </c>
      <c r="E174" s="25">
        <v>2.12</v>
      </c>
      <c r="F174" s="22">
        <f t="shared" si="5"/>
        <v>0</v>
      </c>
      <c r="G174" s="22">
        <v>100</v>
      </c>
      <c r="H174" s="23" t="s">
        <v>14</v>
      </c>
    </row>
    <row r="175" ht="27" spans="1:8">
      <c r="A175" s="22">
        <v>171</v>
      </c>
      <c r="B175" s="24" t="s">
        <v>177</v>
      </c>
      <c r="C175" s="24" t="s">
        <v>102</v>
      </c>
      <c r="D175" s="25">
        <v>7.16</v>
      </c>
      <c r="E175" s="25">
        <v>7.154</v>
      </c>
      <c r="F175" s="22">
        <f t="shared" si="5"/>
        <v>0.00600000000000023</v>
      </c>
      <c r="G175" s="22">
        <v>100</v>
      </c>
      <c r="H175" s="23" t="s">
        <v>14</v>
      </c>
    </row>
    <row r="176" ht="27" spans="1:8">
      <c r="A176" s="22">
        <v>172</v>
      </c>
      <c r="B176" s="24" t="s">
        <v>176</v>
      </c>
      <c r="C176" s="24" t="s">
        <v>119</v>
      </c>
      <c r="D176" s="25">
        <v>1</v>
      </c>
      <c r="E176" s="25">
        <v>1</v>
      </c>
      <c r="F176" s="22">
        <f t="shared" si="5"/>
        <v>0</v>
      </c>
      <c r="G176" s="22">
        <v>100</v>
      </c>
      <c r="H176" s="23" t="s">
        <v>14</v>
      </c>
    </row>
    <row r="177" ht="27" spans="1:8">
      <c r="A177" s="22">
        <v>173</v>
      </c>
      <c r="B177" s="24" t="s">
        <v>177</v>
      </c>
      <c r="C177" s="24" t="s">
        <v>119</v>
      </c>
      <c r="D177" s="25">
        <v>3.58</v>
      </c>
      <c r="E177" s="25">
        <v>3.577</v>
      </c>
      <c r="F177" s="22">
        <f t="shared" si="5"/>
        <v>0.00300000000000011</v>
      </c>
      <c r="G177" s="22">
        <v>100</v>
      </c>
      <c r="H177" s="23" t="s">
        <v>14</v>
      </c>
    </row>
    <row r="178" ht="27" spans="1:8">
      <c r="A178" s="22">
        <v>174</v>
      </c>
      <c r="B178" s="24" t="s">
        <v>175</v>
      </c>
      <c r="C178" s="24" t="s">
        <v>122</v>
      </c>
      <c r="D178" s="25">
        <v>0.65</v>
      </c>
      <c r="E178" s="25">
        <v>0.65</v>
      </c>
      <c r="F178" s="22">
        <f t="shared" si="5"/>
        <v>0</v>
      </c>
      <c r="G178" s="22">
        <v>100</v>
      </c>
      <c r="H178" s="23" t="s">
        <v>14</v>
      </c>
    </row>
    <row r="179" ht="27" spans="1:8">
      <c r="A179" s="22">
        <v>175</v>
      </c>
      <c r="B179" s="24" t="s">
        <v>176</v>
      </c>
      <c r="C179" s="24" t="s">
        <v>122</v>
      </c>
      <c r="D179" s="25">
        <v>0.86</v>
      </c>
      <c r="E179" s="25">
        <v>0.86</v>
      </c>
      <c r="F179" s="22">
        <f t="shared" si="5"/>
        <v>0</v>
      </c>
      <c r="G179" s="22">
        <v>100</v>
      </c>
      <c r="H179" s="23" t="s">
        <v>14</v>
      </c>
    </row>
    <row r="180" ht="27" spans="1:8">
      <c r="A180" s="22">
        <v>176</v>
      </c>
      <c r="B180" s="24" t="s">
        <v>177</v>
      </c>
      <c r="C180" s="24" t="s">
        <v>122</v>
      </c>
      <c r="D180" s="25">
        <v>3.58</v>
      </c>
      <c r="E180" s="25">
        <v>3.577</v>
      </c>
      <c r="F180" s="22">
        <f t="shared" si="5"/>
        <v>0.00300000000000011</v>
      </c>
      <c r="G180" s="22">
        <v>100</v>
      </c>
      <c r="H180" s="23" t="s">
        <v>14</v>
      </c>
    </row>
    <row r="181" ht="27" spans="1:8">
      <c r="A181" s="22">
        <v>177</v>
      </c>
      <c r="B181" s="24" t="s">
        <v>178</v>
      </c>
      <c r="C181" s="24" t="s">
        <v>122</v>
      </c>
      <c r="D181" s="25">
        <v>2</v>
      </c>
      <c r="E181" s="25">
        <v>2</v>
      </c>
      <c r="F181" s="22">
        <f t="shared" si="5"/>
        <v>0</v>
      </c>
      <c r="G181" s="22">
        <v>100</v>
      </c>
      <c r="H181" s="23" t="s">
        <v>14</v>
      </c>
    </row>
    <row r="182" ht="27" spans="1:8">
      <c r="A182" s="22">
        <v>178</v>
      </c>
      <c r="B182" s="24" t="s">
        <v>179</v>
      </c>
      <c r="C182" s="24" t="s">
        <v>122</v>
      </c>
      <c r="D182" s="25">
        <v>3</v>
      </c>
      <c r="E182" s="25">
        <v>3</v>
      </c>
      <c r="F182" s="22">
        <f t="shared" si="5"/>
        <v>0</v>
      </c>
      <c r="G182" s="22">
        <v>100</v>
      </c>
      <c r="H182" s="23" t="s">
        <v>14</v>
      </c>
    </row>
    <row r="183" ht="27" spans="1:8">
      <c r="A183" s="22">
        <v>179</v>
      </c>
      <c r="B183" s="24" t="s">
        <v>181</v>
      </c>
      <c r="C183" s="24" t="s">
        <v>122</v>
      </c>
      <c r="D183" s="25">
        <v>2</v>
      </c>
      <c r="E183" s="25">
        <v>2</v>
      </c>
      <c r="F183" s="22">
        <f t="shared" si="5"/>
        <v>0</v>
      </c>
      <c r="G183" s="22">
        <v>100</v>
      </c>
      <c r="H183" s="23" t="s">
        <v>14</v>
      </c>
    </row>
    <row r="184" ht="27" spans="1:8">
      <c r="A184" s="22">
        <v>180</v>
      </c>
      <c r="B184" s="24" t="s">
        <v>175</v>
      </c>
      <c r="C184" s="24" t="s">
        <v>132</v>
      </c>
      <c r="D184" s="25">
        <v>13.5</v>
      </c>
      <c r="E184" s="25">
        <v>13.4993</v>
      </c>
      <c r="F184" s="22">
        <f t="shared" si="5"/>
        <v>0.000700000000000145</v>
      </c>
      <c r="G184" s="22">
        <v>100</v>
      </c>
      <c r="H184" s="23" t="s">
        <v>14</v>
      </c>
    </row>
    <row r="185" ht="27" spans="1:8">
      <c r="A185" s="22">
        <v>181</v>
      </c>
      <c r="B185" s="24" t="s">
        <v>176</v>
      </c>
      <c r="C185" s="24" t="s">
        <v>132</v>
      </c>
      <c r="D185" s="25">
        <v>5.58</v>
      </c>
      <c r="E185" s="25">
        <v>5.58</v>
      </c>
      <c r="F185" s="22">
        <f t="shared" si="5"/>
        <v>0</v>
      </c>
      <c r="G185" s="22">
        <v>100</v>
      </c>
      <c r="H185" s="23" t="s">
        <v>14</v>
      </c>
    </row>
    <row r="186" ht="27" spans="1:8">
      <c r="A186" s="22">
        <v>182</v>
      </c>
      <c r="B186" s="24" t="s">
        <v>183</v>
      </c>
      <c r="C186" s="24" t="s">
        <v>132</v>
      </c>
      <c r="D186" s="25">
        <v>2.62</v>
      </c>
      <c r="E186" s="25">
        <v>2.62</v>
      </c>
      <c r="F186" s="22">
        <f t="shared" si="5"/>
        <v>0</v>
      </c>
      <c r="G186" s="22">
        <v>100</v>
      </c>
      <c r="H186" s="23" t="s">
        <v>14</v>
      </c>
    </row>
    <row r="187" ht="27" spans="1:8">
      <c r="A187" s="22">
        <v>183</v>
      </c>
      <c r="B187" s="24" t="s">
        <v>177</v>
      </c>
      <c r="C187" s="24" t="s">
        <v>132</v>
      </c>
      <c r="D187" s="25">
        <v>39.35</v>
      </c>
      <c r="E187" s="25">
        <v>39.347</v>
      </c>
      <c r="F187" s="22">
        <f t="shared" si="5"/>
        <v>0.00300000000000011</v>
      </c>
      <c r="G187" s="22">
        <v>100</v>
      </c>
      <c r="H187" s="23" t="s">
        <v>14</v>
      </c>
    </row>
    <row r="188" ht="27" spans="1:8">
      <c r="A188" s="22">
        <v>184</v>
      </c>
      <c r="B188" s="24" t="s">
        <v>180</v>
      </c>
      <c r="C188" s="24" t="s">
        <v>132</v>
      </c>
      <c r="D188" s="25">
        <v>2</v>
      </c>
      <c r="E188" s="25">
        <v>2</v>
      </c>
      <c r="F188" s="22">
        <f t="shared" si="5"/>
        <v>0</v>
      </c>
      <c r="G188" s="22">
        <v>100</v>
      </c>
      <c r="H188" s="23" t="s">
        <v>14</v>
      </c>
    </row>
    <row r="189" ht="27" spans="1:8">
      <c r="A189" s="22">
        <v>185</v>
      </c>
      <c r="B189" s="24" t="s">
        <v>176</v>
      </c>
      <c r="C189" s="24" t="s">
        <v>142</v>
      </c>
      <c r="D189" s="25">
        <v>1.03</v>
      </c>
      <c r="E189" s="25">
        <v>1.03</v>
      </c>
      <c r="F189" s="22">
        <f t="shared" si="5"/>
        <v>0</v>
      </c>
      <c r="G189" s="22">
        <v>100</v>
      </c>
      <c r="H189" s="23" t="s">
        <v>14</v>
      </c>
    </row>
    <row r="190" ht="27" spans="1:8">
      <c r="A190" s="22">
        <v>186</v>
      </c>
      <c r="B190" s="24" t="s">
        <v>177</v>
      </c>
      <c r="C190" s="24" t="s">
        <v>142</v>
      </c>
      <c r="D190" s="25">
        <v>10.73</v>
      </c>
      <c r="E190" s="25">
        <v>10.73</v>
      </c>
      <c r="F190" s="22">
        <f t="shared" si="5"/>
        <v>0</v>
      </c>
      <c r="G190" s="22">
        <v>100</v>
      </c>
      <c r="H190" s="23" t="s">
        <v>14</v>
      </c>
    </row>
    <row r="191" ht="27" spans="1:8">
      <c r="A191" s="22">
        <v>187</v>
      </c>
      <c r="B191" s="24" t="s">
        <v>178</v>
      </c>
      <c r="C191" s="24" t="s">
        <v>142</v>
      </c>
      <c r="D191" s="25">
        <v>6.9</v>
      </c>
      <c r="E191" s="25">
        <v>6.9</v>
      </c>
      <c r="F191" s="22">
        <f t="shared" si="5"/>
        <v>0</v>
      </c>
      <c r="G191" s="22">
        <v>100</v>
      </c>
      <c r="H191" s="23" t="s">
        <v>14</v>
      </c>
    </row>
    <row r="192" ht="27" spans="1:8">
      <c r="A192" s="22">
        <v>188</v>
      </c>
      <c r="B192" s="24" t="s">
        <v>184</v>
      </c>
      <c r="C192" s="24" t="s">
        <v>142</v>
      </c>
      <c r="D192" s="25">
        <v>6.35</v>
      </c>
      <c r="E192" s="25">
        <v>6.35</v>
      </c>
      <c r="F192" s="22">
        <f t="shared" si="5"/>
        <v>0</v>
      </c>
      <c r="G192" s="22">
        <v>100</v>
      </c>
      <c r="H192" s="23" t="s">
        <v>14</v>
      </c>
    </row>
    <row r="193" ht="27" spans="1:8">
      <c r="A193" s="22">
        <v>189</v>
      </c>
      <c r="B193" s="24" t="s">
        <v>176</v>
      </c>
      <c r="C193" s="24" t="s">
        <v>143</v>
      </c>
      <c r="D193" s="25">
        <v>0.25</v>
      </c>
      <c r="E193" s="25">
        <v>0.25</v>
      </c>
      <c r="F193" s="22">
        <f t="shared" si="5"/>
        <v>0</v>
      </c>
      <c r="G193" s="22">
        <v>100</v>
      </c>
      <c r="H193" s="23" t="s">
        <v>14</v>
      </c>
    </row>
    <row r="194" ht="54" spans="1:8">
      <c r="A194" s="22">
        <v>190</v>
      </c>
      <c r="B194" s="24" t="s">
        <v>176</v>
      </c>
      <c r="C194" s="24" t="s">
        <v>150</v>
      </c>
      <c r="D194" s="25">
        <v>1.11</v>
      </c>
      <c r="E194" s="25">
        <v>1.11</v>
      </c>
      <c r="F194" s="22">
        <f t="shared" si="5"/>
        <v>0</v>
      </c>
      <c r="G194" s="22">
        <v>100</v>
      </c>
      <c r="H194" s="23" t="s">
        <v>14</v>
      </c>
    </row>
    <row r="195" ht="27" spans="1:8">
      <c r="A195" s="22">
        <v>191</v>
      </c>
      <c r="B195" s="24" t="s">
        <v>175</v>
      </c>
      <c r="C195" s="24" t="s">
        <v>157</v>
      </c>
      <c r="D195" s="25">
        <v>4.5</v>
      </c>
      <c r="E195" s="25">
        <v>4.4217</v>
      </c>
      <c r="F195" s="22">
        <f t="shared" si="5"/>
        <v>0.0782999999999996</v>
      </c>
      <c r="G195" s="22">
        <v>100</v>
      </c>
      <c r="H195" s="23" t="s">
        <v>14</v>
      </c>
    </row>
    <row r="196" ht="27" spans="1:8">
      <c r="A196" s="22">
        <v>192</v>
      </c>
      <c r="B196" s="24" t="s">
        <v>176</v>
      </c>
      <c r="C196" s="24" t="s">
        <v>157</v>
      </c>
      <c r="D196" s="25">
        <v>0.4</v>
      </c>
      <c r="E196" s="25">
        <v>0.399</v>
      </c>
      <c r="F196" s="22">
        <f t="shared" si="5"/>
        <v>0.001</v>
      </c>
      <c r="G196" s="22">
        <v>100</v>
      </c>
      <c r="H196" s="23" t="s">
        <v>14</v>
      </c>
    </row>
    <row r="197" ht="27" spans="1:8">
      <c r="A197" s="22">
        <v>193</v>
      </c>
      <c r="B197" s="24" t="s">
        <v>180</v>
      </c>
      <c r="C197" s="24" t="s">
        <v>157</v>
      </c>
      <c r="D197" s="25">
        <v>1.8</v>
      </c>
      <c r="E197" s="25">
        <v>1.796</v>
      </c>
      <c r="F197" s="22">
        <f t="shared" si="5"/>
        <v>0.004</v>
      </c>
      <c r="G197" s="22">
        <v>100</v>
      </c>
      <c r="H197" s="23" t="s">
        <v>14</v>
      </c>
    </row>
    <row r="198" ht="27" spans="1:8">
      <c r="A198" s="22">
        <v>194</v>
      </c>
      <c r="B198" s="24" t="s">
        <v>175</v>
      </c>
      <c r="C198" s="24" t="s">
        <v>163</v>
      </c>
      <c r="D198" s="25">
        <v>4</v>
      </c>
      <c r="E198" s="25">
        <v>4</v>
      </c>
      <c r="F198" s="22">
        <f t="shared" si="5"/>
        <v>0</v>
      </c>
      <c r="G198" s="22">
        <v>100</v>
      </c>
      <c r="H198" s="23" t="s">
        <v>14</v>
      </c>
    </row>
    <row r="199" ht="27" spans="1:8">
      <c r="A199" s="22">
        <v>195</v>
      </c>
      <c r="B199" s="24" t="s">
        <v>176</v>
      </c>
      <c r="C199" s="24" t="s">
        <v>163</v>
      </c>
      <c r="D199" s="25">
        <v>0.47</v>
      </c>
      <c r="E199" s="25">
        <v>0.47</v>
      </c>
      <c r="F199" s="22">
        <f t="shared" si="5"/>
        <v>0</v>
      </c>
      <c r="G199" s="22">
        <v>100</v>
      </c>
      <c r="H199" s="23" t="s">
        <v>14</v>
      </c>
    </row>
    <row r="200" ht="27" spans="1:8">
      <c r="A200" s="22">
        <v>196</v>
      </c>
      <c r="B200" s="24" t="s">
        <v>176</v>
      </c>
      <c r="C200" s="24" t="s">
        <v>168</v>
      </c>
      <c r="D200" s="25">
        <v>0.28</v>
      </c>
      <c r="E200" s="25">
        <v>0.28</v>
      </c>
      <c r="F200" s="22">
        <f t="shared" si="5"/>
        <v>0</v>
      </c>
      <c r="G200" s="22">
        <v>100</v>
      </c>
      <c r="H200" s="23" t="s">
        <v>14</v>
      </c>
    </row>
    <row r="201" ht="40.5" spans="1:8">
      <c r="A201" s="22">
        <v>197</v>
      </c>
      <c r="B201" s="24" t="s">
        <v>176</v>
      </c>
      <c r="C201" s="24" t="s">
        <v>169</v>
      </c>
      <c r="D201" s="25">
        <v>0.8</v>
      </c>
      <c r="E201" s="25">
        <v>0.8</v>
      </c>
      <c r="F201" s="22">
        <f t="shared" si="5"/>
        <v>0</v>
      </c>
      <c r="G201" s="22">
        <v>100</v>
      </c>
      <c r="H201" s="23" t="s">
        <v>14</v>
      </c>
    </row>
    <row r="202" ht="40.5" spans="1:8">
      <c r="A202" s="22">
        <v>198</v>
      </c>
      <c r="B202" s="24" t="s">
        <v>177</v>
      </c>
      <c r="C202" s="24" t="s">
        <v>169</v>
      </c>
      <c r="D202" s="25">
        <v>6.57</v>
      </c>
      <c r="E202" s="25">
        <v>4.38</v>
      </c>
      <c r="F202" s="22">
        <f t="shared" si="5"/>
        <v>2.19</v>
      </c>
      <c r="G202" s="22">
        <v>100</v>
      </c>
      <c r="H202" s="23" t="s">
        <v>14</v>
      </c>
    </row>
    <row r="203" ht="27" spans="1:8">
      <c r="A203" s="22">
        <v>199</v>
      </c>
      <c r="B203" s="24" t="s">
        <v>176</v>
      </c>
      <c r="C203" s="24" t="s">
        <v>173</v>
      </c>
      <c r="D203" s="25">
        <v>1.14</v>
      </c>
      <c r="E203" s="25">
        <v>0.63566</v>
      </c>
      <c r="F203" s="22">
        <f t="shared" si="5"/>
        <v>0.50434</v>
      </c>
      <c r="G203" s="22">
        <v>92</v>
      </c>
      <c r="H203" s="23" t="s">
        <v>14</v>
      </c>
    </row>
  </sheetData>
  <mergeCells count="3">
    <mergeCell ref="A1:B1"/>
    <mergeCell ref="A2:H2"/>
    <mergeCell ref="A3:C3"/>
  </mergeCells>
  <pageMargins left="0.550694444444444" right="0.393055555555556" top="0.629166666666667" bottom="0.471527777777778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WPS_1675665694</cp:lastModifiedBy>
  <dcterms:created xsi:type="dcterms:W3CDTF">2020-04-13T05:45:00Z</dcterms:created>
  <cp:lastPrinted>2023-03-10T03:00:00Z</cp:lastPrinted>
  <dcterms:modified xsi:type="dcterms:W3CDTF">2023-05-23T07:43:01Z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648EEEDD89B34BFEAFC09A081E20030F_12</vt:lpwstr>
  </property>
</Properties>
</file>