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Sheet1" sheetId="1" r:id="rId1"/>
  </sheets>
  <definedNames>
    <definedName name="_xlnm._FilterDatabase" localSheetId="0" hidden="1">Sheet1!$B$5:$E$27</definedName>
    <definedName name="_xlnm.Print_Area" localSheetId="0">Sheet1!$A$1:$H$27</definedName>
  </definedNames>
  <calcPr calcId="144525"/>
</workbook>
</file>

<file path=xl/sharedStrings.xml><?xml version="1.0" encoding="utf-8"?>
<sst xmlns="http://schemas.openxmlformats.org/spreadsheetml/2006/main" count="78" uniqueCount="40">
  <si>
    <t>附件7</t>
  </si>
  <si>
    <t>部门绩效自评结果公开汇总表</t>
  </si>
  <si>
    <t>主管部门：石家庄市自然资源和规划局</t>
  </si>
  <si>
    <t>单位：万元</t>
  </si>
  <si>
    <t>序号</t>
  </si>
  <si>
    <t>项目名称</t>
  </si>
  <si>
    <t>项目实施单位</t>
  </si>
  <si>
    <t>预算数
（调整后）</t>
  </si>
  <si>
    <t>执行数
（至2021年底）</t>
  </si>
  <si>
    <t>结余交回财政数</t>
  </si>
  <si>
    <t>自评得分</t>
  </si>
  <si>
    <t>自评结果应用意见</t>
  </si>
  <si>
    <t>地质勘察与矿产资源管理专项资金</t>
  </si>
  <si>
    <t>石家庄市自然资源和规划局本级</t>
  </si>
  <si>
    <t>继续使用</t>
  </si>
  <si>
    <t>国土空间基础信息平台及国土空间规划一张图实施监督信息系统</t>
  </si>
  <si>
    <t>红外线测温仪1</t>
  </si>
  <si>
    <t>一次性项目，明年不再安排</t>
  </si>
  <si>
    <t>滹沱河生态经济带规划方案征集经费</t>
  </si>
  <si>
    <t>基础测绘与地理信息监管专项资金</t>
  </si>
  <si>
    <t>农村宅基地和集体建设用地确权经费</t>
  </si>
  <si>
    <t>石家庄时空大数据平台及应用项目</t>
  </si>
  <si>
    <t>信息化项目，项目已完工，明年不再安排</t>
  </si>
  <si>
    <t>石家庄市国土空间基础信息平台区县服务能力提升项目经费</t>
  </si>
  <si>
    <t>石家庄市土地储备资产负债表编制经费</t>
  </si>
  <si>
    <t>石家庄主街主路景观提升规划设计</t>
  </si>
  <si>
    <t>市级“一窗受理”系统与县级不动产登记系统对接项目经费</t>
  </si>
  <si>
    <t>土地出让业务支出专项资金</t>
  </si>
  <si>
    <t>自然资源规划及管理专项资金</t>
  </si>
  <si>
    <t>自然资源行业业务管理与专项资金</t>
  </si>
  <si>
    <t>自然资源利用与保护专项资金</t>
  </si>
  <si>
    <t>自然资源调查与确权登记专项资金</t>
  </si>
  <si>
    <t>自由贸易区第六批改革试点推广工作经费</t>
  </si>
  <si>
    <t>办公运行费</t>
  </si>
  <si>
    <t>石家庄市不动产登记中心</t>
  </si>
  <si>
    <t>石家庄市规划馆</t>
  </si>
  <si>
    <t>工作场地租用费</t>
  </si>
  <si>
    <t>按有关标准及租赁合同从严安排</t>
  </si>
  <si>
    <t>公务用车购置费</t>
  </si>
  <si>
    <t>自然资源社会公益服务专项资金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</si>
</sst>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  <numFmt numFmtId="177" formatCode="0_ "/>
    <numFmt numFmtId="178" formatCode="#,##0.00_ "/>
    <numFmt numFmtId="179" formatCode="0.0000_ "/>
    <numFmt numFmtId="180" formatCode="0.0000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10" borderId="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5" borderId="6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19" fillId="14" borderId="5" applyNumberFormat="0" applyAlignment="0" applyProtection="0">
      <alignment vertical="center"/>
    </xf>
    <xf numFmtId="0" fontId="26" fillId="22" borderId="10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Fill="1" applyBorder="1">
      <alignment vertical="center"/>
    </xf>
    <xf numFmtId="0" fontId="0" fillId="2" borderId="2" xfId="0" applyNumberFormat="1" applyFont="1" applyFill="1" applyBorder="1" applyAlignment="1">
      <alignment horizontal="center" vertical="center" wrapText="1"/>
    </xf>
    <xf numFmtId="177" fontId="0" fillId="0" borderId="2" xfId="0" applyNumberForma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 wrapText="1"/>
    </xf>
    <xf numFmtId="178" fontId="0" fillId="0" borderId="2" xfId="0" applyNumberFormat="1" applyFill="1" applyBorder="1" applyAlignment="1">
      <alignment horizontal="center" vertical="center"/>
    </xf>
    <xf numFmtId="179" fontId="0" fillId="0" borderId="2" xfId="0" applyNumberFormat="1" applyFill="1" applyBorder="1" applyAlignment="1">
      <alignment horizontal="center" vertical="center"/>
    </xf>
    <xf numFmtId="180" fontId="0" fillId="0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showGridLines="0" tabSelected="1" view="pageBreakPreview" zoomScale="80" zoomScaleNormal="100" workbookViewId="0">
      <pane ySplit="5" topLeftCell="A6" activePane="bottomLeft" state="frozen"/>
      <selection/>
      <selection pane="bottomLeft" activeCell="H25" sqref="H25"/>
    </sheetView>
  </sheetViews>
  <sheetFormatPr defaultColWidth="8.69166666666667" defaultRowHeight="13.5" outlineLevelCol="7"/>
  <cols>
    <col min="1" max="1" width="7.23333333333333" style="3" customWidth="1"/>
    <col min="2" max="2" width="58.875" style="4" customWidth="1"/>
    <col min="3" max="3" width="38.5" style="5" customWidth="1"/>
    <col min="4" max="4" width="16.75" style="5" customWidth="1"/>
    <col min="5" max="5" width="16.5333333333333" style="3" customWidth="1"/>
    <col min="6" max="6" width="16.6166666666667" style="5" customWidth="1"/>
    <col min="7" max="7" width="15.6916666666667" style="5" customWidth="1"/>
    <col min="8" max="8" width="21.8666666666667" style="5" customWidth="1"/>
    <col min="9" max="16384" width="8.69166666666667" style="5"/>
  </cols>
  <sheetData>
    <row r="1" ht="18.75" spans="1:2">
      <c r="A1" s="6" t="s">
        <v>0</v>
      </c>
      <c r="B1" s="7"/>
    </row>
    <row r="2" ht="42" customHeight="1" spans="1:8">
      <c r="A2" s="8" t="s">
        <v>1</v>
      </c>
      <c r="B2" s="9"/>
      <c r="C2" s="8"/>
      <c r="D2" s="8"/>
      <c r="E2" s="8"/>
      <c r="F2" s="8"/>
      <c r="G2" s="8"/>
      <c r="H2" s="8"/>
    </row>
    <row r="3" ht="10.75" customHeight="1" spans="1:8">
      <c r="A3" s="8"/>
      <c r="B3" s="9"/>
      <c r="C3" s="8"/>
      <c r="D3" s="8"/>
      <c r="E3" s="8"/>
      <c r="F3" s="8"/>
      <c r="G3" s="8"/>
      <c r="H3" s="8"/>
    </row>
    <row r="4" s="1" customFormat="1" ht="26.05" customHeight="1" spans="1:8">
      <c r="A4" s="10" t="s">
        <v>2</v>
      </c>
      <c r="B4" s="11"/>
      <c r="C4" s="12"/>
      <c r="D4" s="12"/>
      <c r="E4" s="12"/>
      <c r="F4" s="13" t="s">
        <v>3</v>
      </c>
      <c r="G4" s="13"/>
      <c r="H4" s="13"/>
    </row>
    <row r="5" s="2" customFormat="1" ht="45" customHeight="1" spans="1:8">
      <c r="A5" s="14" t="s">
        <v>4</v>
      </c>
      <c r="B5" s="14" t="s">
        <v>5</v>
      </c>
      <c r="C5" s="14" t="s">
        <v>6</v>
      </c>
      <c r="D5" s="14" t="s">
        <v>7</v>
      </c>
      <c r="E5" s="14" t="s">
        <v>8</v>
      </c>
      <c r="F5" s="14" t="s">
        <v>9</v>
      </c>
      <c r="G5" s="14" t="s">
        <v>10</v>
      </c>
      <c r="H5" s="14" t="s">
        <v>11</v>
      </c>
    </row>
    <row r="6" ht="16" customHeight="1" spans="1:8">
      <c r="A6" s="15">
        <v>1</v>
      </c>
      <c r="B6" s="16" t="s">
        <v>12</v>
      </c>
      <c r="C6" s="17" t="s">
        <v>13</v>
      </c>
      <c r="D6" s="18">
        <v>223.96</v>
      </c>
      <c r="E6" s="19">
        <v>223.96</v>
      </c>
      <c r="F6" s="20">
        <f t="shared" ref="F6:F17" si="0">D6-E6</f>
        <v>0</v>
      </c>
      <c r="G6" s="20">
        <v>100</v>
      </c>
      <c r="H6" s="21" t="s">
        <v>14</v>
      </c>
    </row>
    <row r="7" ht="16" customHeight="1" spans="1:8">
      <c r="A7" s="15">
        <v>2</v>
      </c>
      <c r="B7" s="16" t="s">
        <v>15</v>
      </c>
      <c r="C7" s="17" t="s">
        <v>13</v>
      </c>
      <c r="D7" s="22">
        <v>200</v>
      </c>
      <c r="E7" s="22">
        <v>200</v>
      </c>
      <c r="F7" s="20">
        <f t="shared" si="0"/>
        <v>0</v>
      </c>
      <c r="G7" s="20">
        <v>100</v>
      </c>
      <c r="H7" s="21" t="s">
        <v>14</v>
      </c>
    </row>
    <row r="8" ht="16" customHeight="1" spans="1:8">
      <c r="A8" s="15">
        <v>3</v>
      </c>
      <c r="B8" s="16" t="s">
        <v>16</v>
      </c>
      <c r="C8" s="23" t="s">
        <v>13</v>
      </c>
      <c r="D8" s="18">
        <v>5.06</v>
      </c>
      <c r="E8" s="18">
        <v>5.06</v>
      </c>
      <c r="F8" s="20">
        <f t="shared" si="0"/>
        <v>0</v>
      </c>
      <c r="G8" s="20">
        <v>100</v>
      </c>
      <c r="H8" s="24" t="s">
        <v>17</v>
      </c>
    </row>
    <row r="9" ht="16" customHeight="1" spans="1:8">
      <c r="A9" s="15">
        <v>4</v>
      </c>
      <c r="B9" s="16" t="s">
        <v>18</v>
      </c>
      <c r="C9" s="23" t="s">
        <v>13</v>
      </c>
      <c r="D9" s="22">
        <v>340</v>
      </c>
      <c r="E9" s="19">
        <v>0</v>
      </c>
      <c r="F9" s="20">
        <f t="shared" si="0"/>
        <v>340</v>
      </c>
      <c r="G9" s="20">
        <v>70</v>
      </c>
      <c r="H9" s="21" t="s">
        <v>14</v>
      </c>
    </row>
    <row r="10" ht="16" customHeight="1" spans="1:8">
      <c r="A10" s="15">
        <v>5</v>
      </c>
      <c r="B10" s="16" t="s">
        <v>19</v>
      </c>
      <c r="C10" s="23" t="s">
        <v>13</v>
      </c>
      <c r="D10" s="25">
        <v>385.95</v>
      </c>
      <c r="E10" s="25">
        <v>385.95</v>
      </c>
      <c r="F10" s="20">
        <f t="shared" si="0"/>
        <v>0</v>
      </c>
      <c r="G10" s="20">
        <v>100</v>
      </c>
      <c r="H10" s="21" t="s">
        <v>14</v>
      </c>
    </row>
    <row r="11" ht="16" customHeight="1" spans="1:8">
      <c r="A11" s="15">
        <v>6</v>
      </c>
      <c r="B11" s="16" t="s">
        <v>20</v>
      </c>
      <c r="C11" s="23" t="s">
        <v>13</v>
      </c>
      <c r="D11" s="22">
        <v>87</v>
      </c>
      <c r="E11" s="19">
        <v>69.48</v>
      </c>
      <c r="F11" s="20">
        <f t="shared" si="0"/>
        <v>17.52</v>
      </c>
      <c r="G11" s="20">
        <v>97.99</v>
      </c>
      <c r="H11" s="24" t="s">
        <v>17</v>
      </c>
    </row>
    <row r="12" ht="24" spans="1:8">
      <c r="A12" s="15">
        <v>7</v>
      </c>
      <c r="B12" s="16" t="s">
        <v>21</v>
      </c>
      <c r="C12" s="23" t="s">
        <v>13</v>
      </c>
      <c r="D12" s="26">
        <v>2864.4292</v>
      </c>
      <c r="E12" s="26">
        <v>2864.4292</v>
      </c>
      <c r="F12" s="20">
        <f t="shared" si="0"/>
        <v>0</v>
      </c>
      <c r="G12" s="20">
        <v>100</v>
      </c>
      <c r="H12" s="24" t="s">
        <v>22</v>
      </c>
    </row>
    <row r="13" ht="16" customHeight="1" spans="1:8">
      <c r="A13" s="15">
        <v>8</v>
      </c>
      <c r="B13" s="16" t="s">
        <v>23</v>
      </c>
      <c r="C13" s="23" t="s">
        <v>13</v>
      </c>
      <c r="D13" s="22">
        <v>50</v>
      </c>
      <c r="E13" s="22">
        <v>50</v>
      </c>
      <c r="F13" s="20">
        <f t="shared" si="0"/>
        <v>0</v>
      </c>
      <c r="G13" s="20">
        <v>100</v>
      </c>
      <c r="H13" s="21" t="s">
        <v>14</v>
      </c>
    </row>
    <row r="14" ht="16" customHeight="1" spans="1:8">
      <c r="A14" s="15">
        <v>9</v>
      </c>
      <c r="B14" s="16" t="s">
        <v>24</v>
      </c>
      <c r="C14" s="23" t="s">
        <v>13</v>
      </c>
      <c r="D14" s="22">
        <v>270</v>
      </c>
      <c r="E14" s="19">
        <v>269.73</v>
      </c>
      <c r="F14" s="20">
        <f t="shared" si="0"/>
        <v>0.269999999999982</v>
      </c>
      <c r="G14" s="20">
        <v>99.99</v>
      </c>
      <c r="H14" s="24" t="s">
        <v>17</v>
      </c>
    </row>
    <row r="15" ht="16" customHeight="1" spans="1:8">
      <c r="A15" s="15">
        <v>10</v>
      </c>
      <c r="B15" s="16" t="s">
        <v>25</v>
      </c>
      <c r="C15" s="23" t="s">
        <v>13</v>
      </c>
      <c r="D15" s="22">
        <v>1995</v>
      </c>
      <c r="E15" s="19">
        <v>1991.09</v>
      </c>
      <c r="F15" s="20">
        <f t="shared" si="0"/>
        <v>3.91000000000008</v>
      </c>
      <c r="G15" s="20">
        <v>99.98</v>
      </c>
      <c r="H15" s="24" t="s">
        <v>17</v>
      </c>
    </row>
    <row r="16" ht="16" customHeight="1" spans="1:8">
      <c r="A16" s="15">
        <v>11</v>
      </c>
      <c r="B16" s="16" t="s">
        <v>26</v>
      </c>
      <c r="C16" s="23" t="s">
        <v>13</v>
      </c>
      <c r="D16" s="22">
        <v>300</v>
      </c>
      <c r="E16" s="19">
        <v>238.8</v>
      </c>
      <c r="F16" s="20">
        <f t="shared" si="0"/>
        <v>61.2</v>
      </c>
      <c r="G16" s="20">
        <v>93.96</v>
      </c>
      <c r="H16" s="21" t="s">
        <v>14</v>
      </c>
    </row>
    <row r="17" ht="16" customHeight="1" spans="1:8">
      <c r="A17" s="15">
        <v>12</v>
      </c>
      <c r="B17" s="16" t="s">
        <v>27</v>
      </c>
      <c r="C17" s="23" t="s">
        <v>13</v>
      </c>
      <c r="D17" s="18">
        <v>1477</v>
      </c>
      <c r="E17" s="18">
        <v>1386.76</v>
      </c>
      <c r="F17" s="20">
        <f t="shared" si="0"/>
        <v>90.24</v>
      </c>
      <c r="G17" s="20">
        <v>99.39</v>
      </c>
      <c r="H17" s="21" t="s">
        <v>14</v>
      </c>
    </row>
    <row r="18" ht="16" customHeight="1" spans="1:8">
      <c r="A18" s="15">
        <v>13</v>
      </c>
      <c r="B18" s="16" t="s">
        <v>28</v>
      </c>
      <c r="C18" s="23" t="s">
        <v>13</v>
      </c>
      <c r="D18" s="18">
        <v>2488.24</v>
      </c>
      <c r="E18" s="18">
        <v>2488.24</v>
      </c>
      <c r="F18" s="20">
        <f t="shared" ref="F18:F29" si="1">D18-E18</f>
        <v>0</v>
      </c>
      <c r="G18" s="20">
        <v>100</v>
      </c>
      <c r="H18" s="21" t="s">
        <v>14</v>
      </c>
    </row>
    <row r="19" ht="16" customHeight="1" spans="1:8">
      <c r="A19" s="15">
        <v>14</v>
      </c>
      <c r="B19" s="16" t="s">
        <v>29</v>
      </c>
      <c r="C19" s="23" t="s">
        <v>13</v>
      </c>
      <c r="D19" s="26">
        <v>179.1411</v>
      </c>
      <c r="E19" s="26">
        <v>179.1411</v>
      </c>
      <c r="F19" s="20">
        <f t="shared" si="1"/>
        <v>0</v>
      </c>
      <c r="G19" s="20">
        <v>100</v>
      </c>
      <c r="H19" s="21" t="s">
        <v>14</v>
      </c>
    </row>
    <row r="20" ht="16" customHeight="1" spans="1:8">
      <c r="A20" s="15">
        <v>15</v>
      </c>
      <c r="B20" s="16" t="s">
        <v>30</v>
      </c>
      <c r="C20" s="23" t="s">
        <v>13</v>
      </c>
      <c r="D20" s="18">
        <v>487.65</v>
      </c>
      <c r="E20" s="18">
        <v>487.65</v>
      </c>
      <c r="F20" s="20">
        <f t="shared" si="1"/>
        <v>0</v>
      </c>
      <c r="G20" s="20">
        <v>100</v>
      </c>
      <c r="H20" s="21" t="s">
        <v>14</v>
      </c>
    </row>
    <row r="21" ht="16" customHeight="1" spans="1:8">
      <c r="A21" s="15">
        <v>16</v>
      </c>
      <c r="B21" s="16" t="s">
        <v>31</v>
      </c>
      <c r="C21" s="23" t="s">
        <v>13</v>
      </c>
      <c r="D21" s="27">
        <v>1055.814238</v>
      </c>
      <c r="E21" s="27">
        <v>1055.814238</v>
      </c>
      <c r="F21" s="20">
        <f t="shared" si="1"/>
        <v>0</v>
      </c>
      <c r="G21" s="20">
        <v>100</v>
      </c>
      <c r="H21" s="21" t="s">
        <v>14</v>
      </c>
    </row>
    <row r="22" ht="16" customHeight="1" spans="1:8">
      <c r="A22" s="15">
        <v>17</v>
      </c>
      <c r="B22" s="16" t="s">
        <v>32</v>
      </c>
      <c r="C22" s="23" t="s">
        <v>13</v>
      </c>
      <c r="D22" s="22">
        <v>245</v>
      </c>
      <c r="E22" s="19">
        <v>194.8</v>
      </c>
      <c r="F22" s="20">
        <f t="shared" si="1"/>
        <v>50.2</v>
      </c>
      <c r="G22" s="20">
        <v>97.95</v>
      </c>
      <c r="H22" s="21" t="s">
        <v>14</v>
      </c>
    </row>
    <row r="23" ht="16" customHeight="1" spans="1:8">
      <c r="A23" s="15">
        <v>18</v>
      </c>
      <c r="B23" s="16" t="s">
        <v>33</v>
      </c>
      <c r="C23" s="23" t="s">
        <v>34</v>
      </c>
      <c r="D23" s="22">
        <v>450</v>
      </c>
      <c r="E23" s="22">
        <v>450</v>
      </c>
      <c r="F23" s="20">
        <f t="shared" si="1"/>
        <v>0</v>
      </c>
      <c r="G23" s="20">
        <v>100</v>
      </c>
      <c r="H23" s="21" t="s">
        <v>14</v>
      </c>
    </row>
    <row r="24" ht="16" customHeight="1" spans="1:8">
      <c r="A24" s="15">
        <v>19</v>
      </c>
      <c r="B24" s="16" t="s">
        <v>33</v>
      </c>
      <c r="C24" s="23" t="s">
        <v>35</v>
      </c>
      <c r="D24" s="27">
        <v>1047.985089</v>
      </c>
      <c r="E24" s="27">
        <v>1047.985089</v>
      </c>
      <c r="F24" s="20">
        <f t="shared" si="1"/>
        <v>0</v>
      </c>
      <c r="G24" s="20">
        <v>100</v>
      </c>
      <c r="H24" s="21" t="s">
        <v>14</v>
      </c>
    </row>
    <row r="25" ht="27" spans="1:8">
      <c r="A25" s="15">
        <v>20</v>
      </c>
      <c r="B25" s="16" t="s">
        <v>36</v>
      </c>
      <c r="C25" s="23" t="s">
        <v>34</v>
      </c>
      <c r="D25" s="27">
        <v>1742.990716</v>
      </c>
      <c r="E25" s="27">
        <v>1742.990716</v>
      </c>
      <c r="F25" s="20">
        <f t="shared" si="1"/>
        <v>0</v>
      </c>
      <c r="G25" s="20">
        <v>100</v>
      </c>
      <c r="H25" s="28" t="s">
        <v>37</v>
      </c>
    </row>
    <row r="26" ht="16" customHeight="1" spans="1:8">
      <c r="A26" s="15">
        <v>21</v>
      </c>
      <c r="B26" s="16" t="s">
        <v>38</v>
      </c>
      <c r="C26" s="23" t="s">
        <v>34</v>
      </c>
      <c r="D26" s="27">
        <v>26.931681</v>
      </c>
      <c r="E26" s="19">
        <v>26.931681</v>
      </c>
      <c r="F26" s="20">
        <f t="shared" si="1"/>
        <v>0</v>
      </c>
      <c r="G26" s="20">
        <v>100</v>
      </c>
      <c r="H26" s="24" t="s">
        <v>17</v>
      </c>
    </row>
    <row r="27" ht="16" customHeight="1" spans="1:8">
      <c r="A27" s="15">
        <v>22</v>
      </c>
      <c r="B27" s="16" t="s">
        <v>39</v>
      </c>
      <c r="C27" s="23" t="s">
        <v>35</v>
      </c>
      <c r="D27" s="22">
        <v>20</v>
      </c>
      <c r="E27" s="15">
        <v>20</v>
      </c>
      <c r="F27" s="20">
        <f t="shared" si="1"/>
        <v>0</v>
      </c>
      <c r="G27" s="20">
        <v>100</v>
      </c>
      <c r="H27" s="21" t="s">
        <v>14</v>
      </c>
    </row>
  </sheetData>
  <autoFilter ref="B5:E27">
    <extLst/>
  </autoFilter>
  <mergeCells count="4">
    <mergeCell ref="A1:B1"/>
    <mergeCell ref="A2:H2"/>
    <mergeCell ref="A4:B4"/>
    <mergeCell ref="F4:H4"/>
  </mergeCells>
  <printOptions horizontalCentered="1"/>
  <pageMargins left="0.590277777777778" right="0.590277777777778" top="0.629166666666667" bottom="0.471527777777778" header="0.511805555555556" footer="0.275"/>
  <pageSetup paperSize="9" scale="7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李一伟</cp:lastModifiedBy>
  <dcterms:created xsi:type="dcterms:W3CDTF">2020-04-13T05:45:00Z</dcterms:created>
  <cp:lastPrinted>2021-02-23T06:18:00Z</cp:lastPrinted>
  <dcterms:modified xsi:type="dcterms:W3CDTF">2022-04-28T05:33:25Z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80CA4607FF3F451D8ACA0F91E26389FD</vt:lpwstr>
  </property>
  <property fmtid="{D5CDD505-2E9C-101B-9397-08002B2CF9AE}" pid="4" name="KSOReadingLayout">
    <vt:bool>true</vt:bool>
  </property>
</Properties>
</file>