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附件7 部门绩效自评结果汇总表" sheetId="1" r:id="rId1"/>
    <sheet name="Sheet3" sheetId="3" r:id="rId2"/>
  </sheets>
  <definedNames>
    <definedName name="_xlnm.Print_Titles" localSheetId="0">'附件7 部门绩效自评结果汇总表'!$1:$3</definedName>
  </definedNames>
  <calcPr calcId="144525" concurrentCalc="0"/>
</workbook>
</file>

<file path=xl/calcChain.xml><?xml version="1.0" encoding="utf-8"?>
<calcChain xmlns="http://schemas.openxmlformats.org/spreadsheetml/2006/main">
  <c r="E11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D113" i="1"/>
  <c r="G113" i="1"/>
</calcChain>
</file>

<file path=xl/sharedStrings.xml><?xml version="1.0" encoding="utf-8"?>
<sst xmlns="http://schemas.openxmlformats.org/spreadsheetml/2006/main" count="338" uniqueCount="148">
  <si>
    <t>部门绩效自评结果公开汇总表</t>
  </si>
  <si>
    <t>单位：万元</t>
  </si>
  <si>
    <t>序号</t>
  </si>
  <si>
    <t>项目名称</t>
  </si>
  <si>
    <t>项目实施单位</t>
  </si>
  <si>
    <t>预算数
（调整后）</t>
  </si>
  <si>
    <t>结余交回财政数</t>
  </si>
  <si>
    <t>自评得分</t>
  </si>
  <si>
    <t>自评结果应用意见</t>
  </si>
  <si>
    <t>2020年城市照明改造完善工程</t>
  </si>
  <si>
    <t>石家庄市城市管理综合行政执法局本级</t>
  </si>
  <si>
    <t>2020年生活垃圾分类</t>
  </si>
  <si>
    <t>2020年市区排水官网改造工程</t>
  </si>
  <si>
    <t>拆除违章户外广告</t>
  </si>
  <si>
    <t>二环路沿线泵站及裕翔街、南栗明渠闸门改造工程</t>
  </si>
  <si>
    <t>二环路沿线区域排水改造工程</t>
  </si>
  <si>
    <t>公务用车回购</t>
  </si>
  <si>
    <t>公益广告设置</t>
  </si>
  <si>
    <t>供水集团债券付费</t>
  </si>
  <si>
    <t>供水集团债券付息</t>
  </si>
  <si>
    <t>红外线测温仪11</t>
  </si>
  <si>
    <t>环卫工人意外伤害救助金</t>
  </si>
  <si>
    <t>汇通路建设大街区域排水改造工程</t>
  </si>
  <si>
    <t>建筑垃圾资源化利用</t>
  </si>
  <si>
    <t>掘路修复费</t>
  </si>
  <si>
    <t>绿色社区创建三年行动办公室车辆租赁费</t>
  </si>
  <si>
    <t>绿色社区创建三年行动办公室房屋租赁费</t>
  </si>
  <si>
    <t>绿色社区创建三年行动办公室工作经费</t>
  </si>
  <si>
    <t>民心河中水补水</t>
  </si>
  <si>
    <t>胜利大街新客站客整所门前区域排水改造工程</t>
  </si>
  <si>
    <t>石德铁路及石太高速沿线区域泵站改造及民心河河道整治工程</t>
  </si>
  <si>
    <t>石家庄市汇通路、建设大街区域排水改造工程</t>
  </si>
  <si>
    <t>市海绵办工作经费</t>
  </si>
  <si>
    <t>市景观办房租费</t>
  </si>
  <si>
    <t>市景观办工作经费</t>
  </si>
  <si>
    <t>市生活垃圾分类办办公房屋租金</t>
  </si>
  <si>
    <t>市生活垃圾分类办车辆租赁</t>
  </si>
  <si>
    <t>市生活垃圾分类办公室工作经费</t>
  </si>
  <si>
    <t>市双代办办公房屋租金</t>
  </si>
  <si>
    <t>市双代办工作经费</t>
  </si>
  <si>
    <t>体育大街、滹沱河污水厂区域排水改造工程及北二环高东街排水改造工程</t>
  </si>
  <si>
    <t>污染治理和节能减碳专项(污染治理方向)</t>
  </si>
  <si>
    <t>污水处理费征收手续费</t>
  </si>
  <si>
    <t>污水污泥处理费</t>
  </si>
  <si>
    <t>西兆通再生水厂和地上公园项目咨询服务费</t>
  </si>
  <si>
    <t>应急和抢险项目</t>
  </si>
  <si>
    <t>裕华路建筑立面提升</t>
  </si>
  <si>
    <t>中华大街（宁安路-南二环）提升改造</t>
  </si>
  <si>
    <t>中华大街建筑立面提升</t>
  </si>
  <si>
    <t>中华大街市容市貌整治</t>
  </si>
  <si>
    <t>城管执法协管等劳动聘用人员经费</t>
  </si>
  <si>
    <t>石家庄市城市管理执法支队</t>
  </si>
  <si>
    <t>红外线测温仪12</t>
  </si>
  <si>
    <t>执法业务费</t>
  </si>
  <si>
    <t>红外线测温仪13</t>
  </si>
  <si>
    <t>石家庄市市容管理考评中心</t>
  </si>
  <si>
    <t>石家庄市城市综合管理服务平台项目</t>
  </si>
  <si>
    <t>数字化城市管理运行费</t>
  </si>
  <si>
    <t>红外线测温仪14</t>
  </si>
  <si>
    <t>石家庄市卫生垃圾太行填埋场　</t>
  </si>
  <si>
    <t>生活垃圾卫生填埋运行费</t>
  </si>
  <si>
    <t>废旧电池处置运行费</t>
  </si>
  <si>
    <t>石家庄市危险废弃物处置场</t>
  </si>
  <si>
    <t>红外线测温仪15</t>
  </si>
  <si>
    <t>冬季融雪及移动公厕运行费</t>
  </si>
  <si>
    <t>石家庄市市容环卫服务中心　</t>
  </si>
  <si>
    <t>红外线测温仪16</t>
  </si>
  <si>
    <t>2021年春节亮化</t>
  </si>
  <si>
    <t>石家庄市城市照明管护中心</t>
  </si>
  <si>
    <t>维护车辆购置</t>
  </si>
  <si>
    <t>照明设施维护费</t>
  </si>
  <si>
    <t>二环路设施维护费</t>
  </si>
  <si>
    <t>石家庄市二环路管护中心</t>
  </si>
  <si>
    <t>红外线测温仪17</t>
  </si>
  <si>
    <t>省级大气污染防治资金（柴油货车尾气治理）</t>
  </si>
  <si>
    <t>2019年主城区公厕完善</t>
  </si>
  <si>
    <t>石家庄市环境卫生事务中心</t>
  </si>
  <si>
    <t>公务用车购置</t>
  </si>
  <si>
    <t>红外线测温仪18</t>
  </si>
  <si>
    <t>华电灰场建筑垃圾倾倒点</t>
  </si>
  <si>
    <t>华电建筑垃圾消纳场借用土地</t>
  </si>
  <si>
    <t>环卫设施维护费</t>
  </si>
  <si>
    <t>建筑垃圾及环境卫生考核</t>
  </si>
  <si>
    <t>建筑垃圾倾倒消纳</t>
  </si>
  <si>
    <t>井陉东水填埋场渗滤液处理设备租赁</t>
  </si>
  <si>
    <t>生活垃圾处理补贴</t>
  </si>
  <si>
    <t>生活垃圾代征手续费</t>
  </si>
  <si>
    <t>生活垃圾分类</t>
  </si>
  <si>
    <t>生活垃圾收费管理业务费</t>
  </si>
  <si>
    <t>以克论净绩效奖励</t>
  </si>
  <si>
    <t>城市道路桥梁设施维护费</t>
  </si>
  <si>
    <t>石家庄市道桥设施管护中心</t>
  </si>
  <si>
    <t>道桥处下属单位房租及社保欠费</t>
  </si>
  <si>
    <t>红外线测温仪19</t>
  </si>
  <si>
    <t>槐安路大桥结构监测系统（2019年追加项目）</t>
  </si>
  <si>
    <t>信息化项目运行维护费（道路桥梁管理系统运行费）</t>
  </si>
  <si>
    <t>仓盛路（建设大街-裕翔街）排水改造</t>
  </si>
  <si>
    <t>石家庄市市政建设服务中心</t>
  </si>
  <si>
    <t>和平东路（新元高速-珠峰大街）提升改造</t>
  </si>
  <si>
    <t>红外线测温仪20</t>
  </si>
  <si>
    <t>红星小区西侧规划路提升改造工程</t>
  </si>
  <si>
    <t>红星小区周边道路提升改造工程</t>
  </si>
  <si>
    <t>泰华街穿石太铁路雨水管道改造</t>
  </si>
  <si>
    <t>总退水渠维护费</t>
  </si>
  <si>
    <t>石家庄市总退水渠管理所</t>
  </si>
  <si>
    <t>红外线测温仪21</t>
  </si>
  <si>
    <t>石家庄市排水管护中心</t>
  </si>
  <si>
    <t>监理所执法业务费</t>
  </si>
  <si>
    <t>民心河维护费</t>
  </si>
  <si>
    <t>排水监测站监测运行费</t>
  </si>
  <si>
    <t>排水设施维护费</t>
  </si>
  <si>
    <t>排水执法、监测劳动聘用人员费用</t>
  </si>
  <si>
    <t>摔伤人员及损坏车辆赔偿费</t>
  </si>
  <si>
    <t>污水处理费征收经费</t>
  </si>
  <si>
    <t>执法专用设备购置</t>
  </si>
  <si>
    <t>城管便民热线临时工作人员工资及服务费</t>
  </si>
  <si>
    <t>石家庄市城市管理便民服务中心</t>
  </si>
  <si>
    <t>保安及协勤人员服务</t>
  </si>
  <si>
    <t>石家庄火车站站前地区管理委员会</t>
  </si>
  <si>
    <t>广场管护费</t>
  </si>
  <si>
    <t>火车北站站前管护及购置</t>
  </si>
  <si>
    <t>劳动聘用人员工资及劳务派遣服务费</t>
  </si>
  <si>
    <t>石家庄市燃气中心</t>
  </si>
  <si>
    <t>石家庄市燃气中心燃气行业综合监管平台</t>
  </si>
  <si>
    <t>2020年中央大气污染防治资金[用于北方地区冬季清洁取暖试点城市补助]</t>
  </si>
  <si>
    <t>石家庄市供热事务中心</t>
  </si>
  <si>
    <t>纯居民天然气供热运行补贴及取消空置费补贴，石热九期大温差热泵，提前及延迟供热补贴富奥</t>
  </si>
  <si>
    <t>纯居民天然气供热运行补贴及取消空置费补贴、石热九期、大温差热泵、提前及延期供热补贴、富奥</t>
  </si>
  <si>
    <t>第三方机构供热运行监督经费</t>
  </si>
  <si>
    <t>高校隔离点供热补贴</t>
  </si>
  <si>
    <t>供热补贴[配套费]</t>
  </si>
  <si>
    <t>供热智能平台运行维护费</t>
  </si>
  <si>
    <t>省直裕西小区供热应急保障工程</t>
  </si>
  <si>
    <t>石热公司九期燃机2020-2021采暖季居民供热补贴</t>
  </si>
  <si>
    <t>主城区安装居民室温采集系统</t>
  </si>
  <si>
    <t>主管部门：石家庄市城市管理综合行政执法局</t>
    <phoneticPr fontId="2" type="noConversion"/>
  </si>
  <si>
    <t>执行数
（至2021年底）</t>
    <phoneticPr fontId="2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</si>
  <si>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</si>
  <si>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</si>
  <si>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</si>
  <si>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</si>
  <si>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</si>
  <si>
    <t>石家庄市城市管理综合行政执法局本级</t>
    <phoneticPr fontId="1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</si>
  <si>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</si>
  <si>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</si>
  <si>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</si>
  <si>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</si>
  <si>
    <t>完成较好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</si>
</sst>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00_ "/>
  </numFmts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22"/>
      <color indexed="8"/>
      <name val="宋体"/>
      <family val="3"/>
      <charset val="134"/>
    </font>
    <font>
      <b/>
      <sz val="14"/>
      <color indexed="8"/>
      <name val="仿宋"/>
      <charset val="134"/>
    </font>
    <font>
      <b/>
      <sz val="12"/>
      <color indexed="8"/>
      <name val="仿宋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176" fontId="12" fillId="2" borderId="2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left" vertical="center" wrapText="1"/>
    </xf>
    <xf numFmtId="176" fontId="13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vertical="center"/>
    </xf>
    <xf numFmtId="0" fontId="13" fillId="2" borderId="0" xfId="0" applyFont="1" applyFill="1"/>
    <xf numFmtId="49" fontId="13" fillId="2" borderId="2" xfId="0" applyNumberFormat="1" applyFont="1" applyFill="1" applyBorder="1" applyAlignment="1">
      <alignment horizontal="left" vertical="center" wrapText="1"/>
    </xf>
    <xf numFmtId="0" fontId="11" fillId="2" borderId="2" xfId="2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left" vertical="center"/>
    </xf>
    <xf numFmtId="176" fontId="14" fillId="2" borderId="2" xfId="0" applyNumberFormat="1" applyFont="1" applyFill="1" applyBorder="1" applyAlignment="1">
      <alignment horizontal="center" vertical="center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tabSelected="1" topLeftCell="C109" workbookViewId="0">
      <selection activeCell="D122" sqref="D122"/>
    </sheetView>
  </sheetViews>
  <sheetFormatPr defaultRowHeight="13.5"/>
  <cols>
    <col min="1" max="1" width="5.125" customWidth="1"/>
    <col min="2" max="2" width="27.375" customWidth="1"/>
    <col min="3" max="3" width="22.625" style="1" customWidth="1"/>
    <col min="4" max="4" width="16.625" style="2" customWidth="1"/>
    <col min="5" max="5" width="15.25" style="2" customWidth="1"/>
    <col min="6" max="6" width="15.375" style="2" customWidth="1"/>
    <col min="7" max="7" width="12.625" style="2" customWidth="1"/>
  </cols>
  <sheetData>
    <row r="1" spans="1:8" ht="36" customHeight="1">
      <c r="A1" s="24" t="s">
        <v>0</v>
      </c>
      <c r="B1" s="25"/>
      <c r="C1" s="24"/>
      <c r="D1" s="24"/>
      <c r="E1" s="24"/>
      <c r="F1" s="24"/>
      <c r="G1" s="24"/>
      <c r="H1" s="24"/>
    </row>
    <row r="2" spans="1:8" ht="24.95" customHeight="1">
      <c r="A2" s="3" t="s">
        <v>135</v>
      </c>
      <c r="B2" s="3"/>
      <c r="C2" s="4"/>
      <c r="D2" s="5"/>
      <c r="E2" s="5"/>
      <c r="F2" s="26" t="s">
        <v>1</v>
      </c>
      <c r="G2" s="26"/>
      <c r="H2" s="26"/>
    </row>
    <row r="3" spans="1:8" ht="42.75">
      <c r="A3" s="6" t="s">
        <v>2</v>
      </c>
      <c r="B3" s="6" t="s">
        <v>3</v>
      </c>
      <c r="C3" s="7" t="s">
        <v>4</v>
      </c>
      <c r="D3" s="6" t="s">
        <v>5</v>
      </c>
      <c r="E3" s="6" t="s">
        <v>136</v>
      </c>
      <c r="F3" s="6" t="s">
        <v>6</v>
      </c>
      <c r="G3" s="6" t="s">
        <v>7</v>
      </c>
      <c r="H3" s="6" t="s">
        <v>8</v>
      </c>
    </row>
    <row r="4" spans="1:8" s="14" customFormat="1" ht="24.95" customHeight="1">
      <c r="A4" s="10">
        <v>1</v>
      </c>
      <c r="B4" s="11" t="s">
        <v>43</v>
      </c>
      <c r="C4" s="11" t="s">
        <v>10</v>
      </c>
      <c r="D4" s="8">
        <v>45880</v>
      </c>
      <c r="E4" s="10">
        <v>45377.59</v>
      </c>
      <c r="F4" s="12">
        <f>D4-E4</f>
        <v>502.41000000000349</v>
      </c>
      <c r="G4" s="10">
        <v>99.9</v>
      </c>
      <c r="H4" s="13" t="s">
        <v>139</v>
      </c>
    </row>
    <row r="5" spans="1:8" s="14" customFormat="1" ht="24.95" customHeight="1">
      <c r="A5" s="10">
        <v>2</v>
      </c>
      <c r="B5" s="11" t="s">
        <v>9</v>
      </c>
      <c r="C5" s="11" t="s">
        <v>10</v>
      </c>
      <c r="D5" s="8">
        <v>700</v>
      </c>
      <c r="E5" s="10">
        <v>547</v>
      </c>
      <c r="F5" s="12">
        <f>D5-E5</f>
        <v>153</v>
      </c>
      <c r="G5" s="10">
        <v>98</v>
      </c>
      <c r="H5" s="13" t="s">
        <v>137</v>
      </c>
    </row>
    <row r="6" spans="1:8" s="14" customFormat="1" ht="24.95" customHeight="1">
      <c r="A6" s="10">
        <v>3</v>
      </c>
      <c r="B6" s="11" t="s">
        <v>11</v>
      </c>
      <c r="C6" s="11" t="s">
        <v>10</v>
      </c>
      <c r="D6" s="8">
        <v>3080</v>
      </c>
      <c r="E6" s="10">
        <v>2574.8453</v>
      </c>
      <c r="F6" s="12">
        <f t="shared" ref="F6:F68" si="0">D6-E6</f>
        <v>505.15470000000005</v>
      </c>
      <c r="G6" s="10">
        <v>95.5</v>
      </c>
      <c r="H6" s="13" t="s">
        <v>138</v>
      </c>
    </row>
    <row r="7" spans="1:8" s="14" customFormat="1" ht="24.95" customHeight="1">
      <c r="A7" s="10">
        <v>4</v>
      </c>
      <c r="B7" s="11" t="s">
        <v>12</v>
      </c>
      <c r="C7" s="11" t="s">
        <v>10</v>
      </c>
      <c r="D7" s="8">
        <v>1800</v>
      </c>
      <c r="E7" s="10">
        <v>1800</v>
      </c>
      <c r="F7" s="12">
        <f t="shared" si="0"/>
        <v>0</v>
      </c>
      <c r="G7" s="10">
        <v>100</v>
      </c>
      <c r="H7" s="13" t="s">
        <v>138</v>
      </c>
    </row>
    <row r="8" spans="1:8" s="14" customFormat="1" ht="24.95" customHeight="1">
      <c r="A8" s="10">
        <v>5</v>
      </c>
      <c r="B8" s="11" t="s">
        <v>13</v>
      </c>
      <c r="C8" s="11" t="s">
        <v>10</v>
      </c>
      <c r="D8" s="8">
        <v>82</v>
      </c>
      <c r="E8" s="10">
        <v>0</v>
      </c>
      <c r="F8" s="12">
        <f t="shared" si="0"/>
        <v>82</v>
      </c>
      <c r="G8" s="10">
        <v>96</v>
      </c>
      <c r="H8" s="13" t="s">
        <v>139</v>
      </c>
    </row>
    <row r="9" spans="1:8" s="14" customFormat="1" ht="24.95" customHeight="1">
      <c r="A9" s="10">
        <v>6</v>
      </c>
      <c r="B9" s="11" t="s">
        <v>14</v>
      </c>
      <c r="C9" s="11" t="s">
        <v>10</v>
      </c>
      <c r="D9" s="8">
        <v>200</v>
      </c>
      <c r="E9" s="10">
        <v>198</v>
      </c>
      <c r="F9" s="12">
        <f t="shared" si="0"/>
        <v>2</v>
      </c>
      <c r="G9" s="10">
        <v>98</v>
      </c>
      <c r="H9" s="13" t="s">
        <v>140</v>
      </c>
    </row>
    <row r="10" spans="1:8" s="14" customFormat="1" ht="24.95" customHeight="1">
      <c r="A10" s="10">
        <v>7</v>
      </c>
      <c r="B10" s="11" t="s">
        <v>15</v>
      </c>
      <c r="C10" s="11" t="s">
        <v>10</v>
      </c>
      <c r="D10" s="8">
        <v>200</v>
      </c>
      <c r="E10" s="10">
        <v>200</v>
      </c>
      <c r="F10" s="12">
        <f t="shared" si="0"/>
        <v>0</v>
      </c>
      <c r="G10" s="10">
        <v>100</v>
      </c>
      <c r="H10" s="13" t="s">
        <v>141</v>
      </c>
    </row>
    <row r="11" spans="1:8" s="14" customFormat="1" ht="24.95" customHeight="1">
      <c r="A11" s="10">
        <v>8</v>
      </c>
      <c r="B11" s="11" t="s">
        <v>16</v>
      </c>
      <c r="C11" s="11" t="s">
        <v>10</v>
      </c>
      <c r="D11" s="8">
        <v>16.5</v>
      </c>
      <c r="E11" s="10">
        <v>16.5</v>
      </c>
      <c r="F11" s="12">
        <f t="shared" si="0"/>
        <v>0</v>
      </c>
      <c r="G11" s="10">
        <v>100</v>
      </c>
      <c r="H11" s="13" t="s">
        <v>137</v>
      </c>
    </row>
    <row r="12" spans="1:8" s="14" customFormat="1" ht="24.95" customHeight="1">
      <c r="A12" s="10">
        <v>9</v>
      </c>
      <c r="B12" s="11" t="s">
        <v>17</v>
      </c>
      <c r="C12" s="11" t="s">
        <v>10</v>
      </c>
      <c r="D12" s="8">
        <v>550</v>
      </c>
      <c r="E12" s="10">
        <v>0</v>
      </c>
      <c r="F12" s="12">
        <f t="shared" si="0"/>
        <v>550</v>
      </c>
      <c r="G12" s="10">
        <v>98</v>
      </c>
      <c r="H12" s="13" t="s">
        <v>138</v>
      </c>
    </row>
    <row r="13" spans="1:8" s="14" customFormat="1" ht="24.95" customHeight="1">
      <c r="A13" s="10">
        <v>10</v>
      </c>
      <c r="B13" s="11" t="s">
        <v>18</v>
      </c>
      <c r="C13" s="11" t="s">
        <v>10</v>
      </c>
      <c r="D13" s="8">
        <v>0.23</v>
      </c>
      <c r="E13" s="10">
        <v>0</v>
      </c>
      <c r="F13" s="12">
        <f t="shared" si="0"/>
        <v>0.23</v>
      </c>
      <c r="G13" s="10">
        <v>100</v>
      </c>
      <c r="H13" s="13" t="s">
        <v>138</v>
      </c>
    </row>
    <row r="14" spans="1:8" s="14" customFormat="1" ht="24.95" customHeight="1">
      <c r="A14" s="10">
        <v>11</v>
      </c>
      <c r="B14" s="11" t="s">
        <v>19</v>
      </c>
      <c r="C14" s="15" t="s">
        <v>142</v>
      </c>
      <c r="D14" s="8">
        <v>4482.0600000000004</v>
      </c>
      <c r="E14" s="10">
        <v>0</v>
      </c>
      <c r="F14" s="12">
        <f t="shared" si="0"/>
        <v>4482.0600000000004</v>
      </c>
      <c r="G14" s="10">
        <v>100</v>
      </c>
      <c r="H14" s="13" t="s">
        <v>140</v>
      </c>
    </row>
    <row r="15" spans="1:8" s="14" customFormat="1" ht="24.95" customHeight="1">
      <c r="A15" s="10">
        <v>12</v>
      </c>
      <c r="B15" s="11" t="s">
        <v>20</v>
      </c>
      <c r="C15" s="11" t="s">
        <v>10</v>
      </c>
      <c r="D15" s="8">
        <v>0.46</v>
      </c>
      <c r="E15" s="10">
        <v>0.46</v>
      </c>
      <c r="F15" s="12">
        <f t="shared" si="0"/>
        <v>0</v>
      </c>
      <c r="G15" s="10">
        <v>100</v>
      </c>
      <c r="H15" s="13" t="s">
        <v>143</v>
      </c>
    </row>
    <row r="16" spans="1:8" s="14" customFormat="1" ht="24.95" customHeight="1">
      <c r="A16" s="10">
        <v>13</v>
      </c>
      <c r="B16" s="11" t="s">
        <v>21</v>
      </c>
      <c r="C16" s="11" t="s">
        <v>10</v>
      </c>
      <c r="D16" s="8">
        <v>92.208803000000003</v>
      </c>
      <c r="E16" s="10">
        <v>92.208803000000003</v>
      </c>
      <c r="F16" s="12">
        <f t="shared" si="0"/>
        <v>0</v>
      </c>
      <c r="G16" s="10">
        <v>100</v>
      </c>
      <c r="H16" s="13" t="s">
        <v>137</v>
      </c>
    </row>
    <row r="17" spans="1:8" s="14" customFormat="1" ht="24.95" customHeight="1">
      <c r="A17" s="10">
        <v>14</v>
      </c>
      <c r="B17" s="11" t="s">
        <v>22</v>
      </c>
      <c r="C17" s="11" t="s">
        <v>10</v>
      </c>
      <c r="D17" s="8">
        <v>200</v>
      </c>
      <c r="E17" s="10">
        <v>200</v>
      </c>
      <c r="F17" s="12">
        <f t="shared" si="0"/>
        <v>0</v>
      </c>
      <c r="G17" s="10">
        <v>100</v>
      </c>
      <c r="H17" s="13" t="s">
        <v>140</v>
      </c>
    </row>
    <row r="18" spans="1:8" s="14" customFormat="1" ht="24.95" customHeight="1">
      <c r="A18" s="10">
        <v>15</v>
      </c>
      <c r="B18" s="11" t="s">
        <v>23</v>
      </c>
      <c r="C18" s="11" t="s">
        <v>10</v>
      </c>
      <c r="D18" s="8">
        <v>4044.68</v>
      </c>
      <c r="E18" s="10">
        <v>4044.6777999999999</v>
      </c>
      <c r="F18" s="12">
        <f t="shared" si="0"/>
        <v>2.1999999999025022E-3</v>
      </c>
      <c r="G18" s="10">
        <v>97</v>
      </c>
      <c r="H18" s="13" t="s">
        <v>138</v>
      </c>
    </row>
    <row r="19" spans="1:8" s="14" customFormat="1" ht="24.95" customHeight="1">
      <c r="A19" s="10">
        <v>16</v>
      </c>
      <c r="B19" s="11" t="s">
        <v>24</v>
      </c>
      <c r="C19" s="11" t="s">
        <v>10</v>
      </c>
      <c r="D19" s="8">
        <v>979.9</v>
      </c>
      <c r="E19" s="10">
        <v>823</v>
      </c>
      <c r="F19" s="12">
        <f t="shared" si="0"/>
        <v>156.89999999999998</v>
      </c>
      <c r="G19" s="10">
        <v>98.4</v>
      </c>
      <c r="H19" s="13" t="s">
        <v>139</v>
      </c>
    </row>
    <row r="20" spans="1:8" s="14" customFormat="1" ht="24.95" customHeight="1">
      <c r="A20" s="10">
        <v>17</v>
      </c>
      <c r="B20" s="11" t="s">
        <v>25</v>
      </c>
      <c r="C20" s="11" t="s">
        <v>10</v>
      </c>
      <c r="D20" s="8">
        <v>6.7</v>
      </c>
      <c r="E20" s="10">
        <v>6.7</v>
      </c>
      <c r="F20" s="12">
        <f t="shared" si="0"/>
        <v>0</v>
      </c>
      <c r="G20" s="10">
        <v>98</v>
      </c>
      <c r="H20" s="13" t="s">
        <v>139</v>
      </c>
    </row>
    <row r="21" spans="1:8" s="14" customFormat="1" ht="24.95" customHeight="1">
      <c r="A21" s="10">
        <v>18</v>
      </c>
      <c r="B21" s="11" t="s">
        <v>26</v>
      </c>
      <c r="C21" s="11" t="s">
        <v>10</v>
      </c>
      <c r="D21" s="8">
        <v>34.223999999999997</v>
      </c>
      <c r="E21" s="10">
        <v>34.223999999999997</v>
      </c>
      <c r="F21" s="12">
        <f t="shared" si="0"/>
        <v>0</v>
      </c>
      <c r="G21" s="10">
        <v>100</v>
      </c>
      <c r="H21" s="13" t="s">
        <v>144</v>
      </c>
    </row>
    <row r="22" spans="1:8" s="14" customFormat="1" ht="24.95" customHeight="1">
      <c r="A22" s="10">
        <v>19</v>
      </c>
      <c r="B22" s="11" t="s">
        <v>27</v>
      </c>
      <c r="C22" s="11" t="s">
        <v>10</v>
      </c>
      <c r="D22" s="8">
        <v>10</v>
      </c>
      <c r="E22" s="10">
        <v>10</v>
      </c>
      <c r="F22" s="12">
        <f t="shared" si="0"/>
        <v>0</v>
      </c>
      <c r="G22" s="10">
        <v>99</v>
      </c>
      <c r="H22" s="13" t="s">
        <v>144</v>
      </c>
    </row>
    <row r="23" spans="1:8" s="14" customFormat="1" ht="24.95" customHeight="1">
      <c r="A23" s="10">
        <v>20</v>
      </c>
      <c r="B23" s="11" t="s">
        <v>28</v>
      </c>
      <c r="C23" s="11" t="s">
        <v>10</v>
      </c>
      <c r="D23" s="8">
        <v>1420</v>
      </c>
      <c r="E23" s="10">
        <v>1420</v>
      </c>
      <c r="F23" s="12">
        <f t="shared" si="0"/>
        <v>0</v>
      </c>
      <c r="G23" s="10">
        <v>100</v>
      </c>
      <c r="H23" s="13" t="s">
        <v>145</v>
      </c>
    </row>
    <row r="24" spans="1:8" s="14" customFormat="1" ht="24.95" customHeight="1">
      <c r="A24" s="10">
        <v>21</v>
      </c>
      <c r="B24" s="11" t="s">
        <v>29</v>
      </c>
      <c r="C24" s="11" t="s">
        <v>10</v>
      </c>
      <c r="D24" s="8">
        <v>200</v>
      </c>
      <c r="E24" s="10">
        <v>200</v>
      </c>
      <c r="F24" s="12">
        <f t="shared" si="0"/>
        <v>0</v>
      </c>
      <c r="G24" s="10">
        <v>100</v>
      </c>
      <c r="H24" s="13" t="s">
        <v>144</v>
      </c>
    </row>
    <row r="25" spans="1:8" s="14" customFormat="1" ht="24.95" customHeight="1">
      <c r="A25" s="10">
        <v>22</v>
      </c>
      <c r="B25" s="11" t="s">
        <v>30</v>
      </c>
      <c r="C25" s="11" t="s">
        <v>10</v>
      </c>
      <c r="D25" s="8">
        <v>200</v>
      </c>
      <c r="E25" s="10">
        <v>200</v>
      </c>
      <c r="F25" s="12">
        <f t="shared" si="0"/>
        <v>0</v>
      </c>
      <c r="G25" s="10">
        <v>100</v>
      </c>
      <c r="H25" s="13" t="s">
        <v>144</v>
      </c>
    </row>
    <row r="26" spans="1:8" s="14" customFormat="1" ht="24.95" customHeight="1">
      <c r="A26" s="10">
        <v>23</v>
      </c>
      <c r="B26" s="11" t="s">
        <v>31</v>
      </c>
      <c r="C26" s="11" t="s">
        <v>10</v>
      </c>
      <c r="D26" s="8">
        <v>475</v>
      </c>
      <c r="E26" s="10">
        <v>475</v>
      </c>
      <c r="F26" s="12">
        <f t="shared" si="0"/>
        <v>0</v>
      </c>
      <c r="G26" s="10">
        <v>100</v>
      </c>
      <c r="H26" s="13" t="s">
        <v>144</v>
      </c>
    </row>
    <row r="27" spans="1:8" s="14" customFormat="1" ht="24.95" customHeight="1">
      <c r="A27" s="10">
        <v>24</v>
      </c>
      <c r="B27" s="11" t="s">
        <v>32</v>
      </c>
      <c r="C27" s="11" t="s">
        <v>10</v>
      </c>
      <c r="D27" s="8">
        <v>2.7670349999999999</v>
      </c>
      <c r="E27" s="10">
        <v>2.7670349999999999</v>
      </c>
      <c r="F27" s="12">
        <f t="shared" si="0"/>
        <v>0</v>
      </c>
      <c r="G27" s="10">
        <v>100</v>
      </c>
      <c r="H27" s="13" t="s">
        <v>144</v>
      </c>
    </row>
    <row r="28" spans="1:8" s="14" customFormat="1" ht="24.95" customHeight="1">
      <c r="A28" s="10">
        <v>25</v>
      </c>
      <c r="B28" s="11" t="s">
        <v>33</v>
      </c>
      <c r="C28" s="11" t="s">
        <v>10</v>
      </c>
      <c r="D28" s="8">
        <v>60</v>
      </c>
      <c r="E28" s="10">
        <v>60</v>
      </c>
      <c r="F28" s="12">
        <f t="shared" si="0"/>
        <v>0</v>
      </c>
      <c r="G28" s="10">
        <v>100</v>
      </c>
      <c r="H28" s="13" t="s">
        <v>140</v>
      </c>
    </row>
    <row r="29" spans="1:8" s="14" customFormat="1" ht="24.95" customHeight="1">
      <c r="A29" s="10">
        <v>26</v>
      </c>
      <c r="B29" s="11" t="s">
        <v>34</v>
      </c>
      <c r="C29" s="11" t="s">
        <v>10</v>
      </c>
      <c r="D29" s="8">
        <v>10</v>
      </c>
      <c r="E29" s="10">
        <v>10</v>
      </c>
      <c r="F29" s="12">
        <f t="shared" si="0"/>
        <v>0</v>
      </c>
      <c r="G29" s="10">
        <v>100</v>
      </c>
      <c r="H29" s="13" t="s">
        <v>143</v>
      </c>
    </row>
    <row r="30" spans="1:8" s="14" customFormat="1" ht="24.95" customHeight="1">
      <c r="A30" s="10">
        <v>27</v>
      </c>
      <c r="B30" s="11" t="s">
        <v>35</v>
      </c>
      <c r="C30" s="11" t="s">
        <v>10</v>
      </c>
      <c r="D30" s="8">
        <v>83.95</v>
      </c>
      <c r="E30" s="10">
        <v>83.95</v>
      </c>
      <c r="F30" s="12">
        <f t="shared" si="0"/>
        <v>0</v>
      </c>
      <c r="G30" s="10">
        <v>92</v>
      </c>
      <c r="H30" s="13" t="s">
        <v>144</v>
      </c>
    </row>
    <row r="31" spans="1:8" s="14" customFormat="1" ht="24.95" customHeight="1">
      <c r="A31" s="10">
        <v>28</v>
      </c>
      <c r="B31" s="11" t="s">
        <v>36</v>
      </c>
      <c r="C31" s="11" t="s">
        <v>10</v>
      </c>
      <c r="D31" s="8">
        <v>15.8</v>
      </c>
      <c r="E31" s="10">
        <v>15.8</v>
      </c>
      <c r="F31" s="12">
        <f t="shared" si="0"/>
        <v>0</v>
      </c>
      <c r="G31" s="10">
        <v>100</v>
      </c>
      <c r="H31" s="13" t="s">
        <v>144</v>
      </c>
    </row>
    <row r="32" spans="1:8" s="14" customFormat="1" ht="24.95" customHeight="1">
      <c r="A32" s="10">
        <v>29</v>
      </c>
      <c r="B32" s="11" t="s">
        <v>37</v>
      </c>
      <c r="C32" s="11" t="s">
        <v>10</v>
      </c>
      <c r="D32" s="8">
        <v>12.2</v>
      </c>
      <c r="E32" s="10">
        <v>12.2</v>
      </c>
      <c r="F32" s="12">
        <f t="shared" si="0"/>
        <v>0</v>
      </c>
      <c r="G32" s="10">
        <v>100</v>
      </c>
      <c r="H32" s="13" t="s">
        <v>144</v>
      </c>
    </row>
    <row r="33" spans="1:8" s="14" customFormat="1" ht="24.95" customHeight="1">
      <c r="A33" s="10">
        <v>30</v>
      </c>
      <c r="B33" s="11" t="s">
        <v>38</v>
      </c>
      <c r="C33" s="11" t="s">
        <v>10</v>
      </c>
      <c r="D33" s="8">
        <v>25.507358</v>
      </c>
      <c r="E33" s="10">
        <v>25.507358</v>
      </c>
      <c r="F33" s="12">
        <f t="shared" si="0"/>
        <v>0</v>
      </c>
      <c r="G33" s="10">
        <v>100</v>
      </c>
      <c r="H33" s="13" t="s">
        <v>144</v>
      </c>
    </row>
    <row r="34" spans="1:8" s="14" customFormat="1" ht="24.95" customHeight="1">
      <c r="A34" s="10">
        <v>31</v>
      </c>
      <c r="B34" s="11" t="s">
        <v>39</v>
      </c>
      <c r="C34" s="11" t="s">
        <v>10</v>
      </c>
      <c r="D34" s="8">
        <v>9.9399049999999995</v>
      </c>
      <c r="E34" s="10">
        <v>9.9399049999999995</v>
      </c>
      <c r="F34" s="12">
        <f t="shared" si="0"/>
        <v>0</v>
      </c>
      <c r="G34" s="10">
        <v>100</v>
      </c>
      <c r="H34" s="13" t="s">
        <v>138</v>
      </c>
    </row>
    <row r="35" spans="1:8" s="14" customFormat="1" ht="48.75" customHeight="1">
      <c r="A35" s="10">
        <v>32</v>
      </c>
      <c r="B35" s="11" t="s">
        <v>40</v>
      </c>
      <c r="C35" s="11" t="s">
        <v>10</v>
      </c>
      <c r="D35" s="8">
        <v>200</v>
      </c>
      <c r="E35" s="10">
        <v>200</v>
      </c>
      <c r="F35" s="12">
        <f t="shared" si="0"/>
        <v>0</v>
      </c>
      <c r="G35" s="10">
        <v>100</v>
      </c>
      <c r="H35" s="13" t="s">
        <v>137</v>
      </c>
    </row>
    <row r="36" spans="1:8" s="14" customFormat="1" ht="24.95" customHeight="1">
      <c r="A36" s="10">
        <v>33</v>
      </c>
      <c r="B36" s="11" t="s">
        <v>41</v>
      </c>
      <c r="C36" s="11" t="s">
        <v>10</v>
      </c>
      <c r="D36" s="8">
        <v>2000</v>
      </c>
      <c r="E36" s="10">
        <v>2000</v>
      </c>
      <c r="F36" s="12">
        <f t="shared" si="0"/>
        <v>0</v>
      </c>
      <c r="G36" s="10">
        <v>99.5</v>
      </c>
      <c r="H36" s="13" t="s">
        <v>146</v>
      </c>
    </row>
    <row r="37" spans="1:8" s="14" customFormat="1" ht="24.95" customHeight="1">
      <c r="A37" s="10">
        <v>34</v>
      </c>
      <c r="B37" s="11" t="s">
        <v>42</v>
      </c>
      <c r="C37" s="11" t="s">
        <v>10</v>
      </c>
      <c r="D37" s="8">
        <v>345</v>
      </c>
      <c r="E37" s="10">
        <v>88.75</v>
      </c>
      <c r="F37" s="12">
        <f t="shared" si="0"/>
        <v>256.25</v>
      </c>
      <c r="G37" s="10">
        <v>99</v>
      </c>
      <c r="H37" s="13" t="s">
        <v>137</v>
      </c>
    </row>
    <row r="38" spans="1:8" s="14" customFormat="1" ht="24.95" customHeight="1">
      <c r="A38" s="10">
        <v>35</v>
      </c>
      <c r="B38" s="11" t="s">
        <v>44</v>
      </c>
      <c r="C38" s="11" t="s">
        <v>10</v>
      </c>
      <c r="D38" s="8">
        <v>267</v>
      </c>
      <c r="E38" s="10">
        <v>152.30000000000001</v>
      </c>
      <c r="F38" s="12">
        <f t="shared" si="0"/>
        <v>114.69999999999999</v>
      </c>
      <c r="G38" s="10">
        <v>97</v>
      </c>
      <c r="H38" s="13" t="s">
        <v>137</v>
      </c>
    </row>
    <row r="39" spans="1:8" s="14" customFormat="1" ht="24.95" customHeight="1">
      <c r="A39" s="10">
        <v>36</v>
      </c>
      <c r="B39" s="11" t="s">
        <v>45</v>
      </c>
      <c r="C39" s="11" t="s">
        <v>10</v>
      </c>
      <c r="D39" s="8">
        <v>864</v>
      </c>
      <c r="E39" s="10">
        <v>0</v>
      </c>
      <c r="F39" s="12">
        <f t="shared" si="0"/>
        <v>864</v>
      </c>
      <c r="G39" s="10">
        <v>90</v>
      </c>
      <c r="H39" s="13" t="s">
        <v>139</v>
      </c>
    </row>
    <row r="40" spans="1:8" s="14" customFormat="1" ht="24.95" customHeight="1">
      <c r="A40" s="10">
        <v>37</v>
      </c>
      <c r="B40" s="11" t="s">
        <v>46</v>
      </c>
      <c r="C40" s="11" t="s">
        <v>10</v>
      </c>
      <c r="D40" s="8">
        <v>3200</v>
      </c>
      <c r="E40" s="10">
        <v>3200</v>
      </c>
      <c r="F40" s="12">
        <f t="shared" si="0"/>
        <v>0</v>
      </c>
      <c r="G40" s="10">
        <v>100</v>
      </c>
      <c r="H40" s="13" t="s">
        <v>137</v>
      </c>
    </row>
    <row r="41" spans="1:8" s="14" customFormat="1" ht="24.95" customHeight="1">
      <c r="A41" s="10">
        <v>38</v>
      </c>
      <c r="B41" s="11" t="s">
        <v>47</v>
      </c>
      <c r="C41" s="11" t="s">
        <v>10</v>
      </c>
      <c r="D41" s="8">
        <v>5600</v>
      </c>
      <c r="E41" s="10">
        <v>5600</v>
      </c>
      <c r="F41" s="12">
        <f t="shared" si="0"/>
        <v>0</v>
      </c>
      <c r="G41" s="10">
        <v>100</v>
      </c>
      <c r="H41" s="13" t="s">
        <v>144</v>
      </c>
    </row>
    <row r="42" spans="1:8" s="14" customFormat="1" ht="24.95" customHeight="1">
      <c r="A42" s="10">
        <v>39</v>
      </c>
      <c r="B42" s="11" t="s">
        <v>48</v>
      </c>
      <c r="C42" s="11" t="s">
        <v>10</v>
      </c>
      <c r="D42" s="8">
        <v>1200</v>
      </c>
      <c r="E42" s="10">
        <v>1200</v>
      </c>
      <c r="F42" s="12">
        <f t="shared" si="0"/>
        <v>0</v>
      </c>
      <c r="G42" s="10">
        <v>100</v>
      </c>
      <c r="H42" s="13" t="s">
        <v>147</v>
      </c>
    </row>
    <row r="43" spans="1:8" s="14" customFormat="1" ht="24.95" customHeight="1">
      <c r="A43" s="10">
        <v>40</v>
      </c>
      <c r="B43" s="11" t="s">
        <v>49</v>
      </c>
      <c r="C43" s="11" t="s">
        <v>10</v>
      </c>
      <c r="D43" s="8">
        <v>82</v>
      </c>
      <c r="E43" s="10">
        <v>169</v>
      </c>
      <c r="F43" s="12">
        <f t="shared" si="0"/>
        <v>-87</v>
      </c>
      <c r="G43" s="10">
        <v>99</v>
      </c>
      <c r="H43" s="13" t="s">
        <v>147</v>
      </c>
    </row>
    <row r="44" spans="1:8" s="14" customFormat="1" ht="24.95" customHeight="1">
      <c r="A44" s="10">
        <v>41</v>
      </c>
      <c r="B44" s="11" t="s">
        <v>50</v>
      </c>
      <c r="C44" s="11" t="s">
        <v>51</v>
      </c>
      <c r="D44" s="8">
        <v>556.84</v>
      </c>
      <c r="E44" s="10">
        <v>556.84</v>
      </c>
      <c r="F44" s="12">
        <f t="shared" si="0"/>
        <v>0</v>
      </c>
      <c r="G44" s="10">
        <v>94</v>
      </c>
      <c r="H44" s="13" t="s">
        <v>146</v>
      </c>
    </row>
    <row r="45" spans="1:8" s="14" customFormat="1" ht="24.95" customHeight="1">
      <c r="A45" s="10">
        <v>42</v>
      </c>
      <c r="B45" s="11" t="s">
        <v>52</v>
      </c>
      <c r="C45" s="11" t="s">
        <v>51</v>
      </c>
      <c r="D45" s="8">
        <v>1.38</v>
      </c>
      <c r="E45" s="10">
        <v>1.38</v>
      </c>
      <c r="F45" s="12">
        <f t="shared" si="0"/>
        <v>0</v>
      </c>
      <c r="G45" s="10">
        <v>97</v>
      </c>
      <c r="H45" s="13" t="s">
        <v>146</v>
      </c>
    </row>
    <row r="46" spans="1:8" s="14" customFormat="1" ht="24.95" customHeight="1">
      <c r="A46" s="10">
        <v>43</v>
      </c>
      <c r="B46" s="11" t="s">
        <v>53</v>
      </c>
      <c r="C46" s="11" t="s">
        <v>51</v>
      </c>
      <c r="D46" s="8">
        <v>21.816500000000001</v>
      </c>
      <c r="E46" s="10">
        <v>21.816500000000001</v>
      </c>
      <c r="F46" s="12">
        <f t="shared" si="0"/>
        <v>0</v>
      </c>
      <c r="G46" s="10">
        <v>98</v>
      </c>
      <c r="H46" s="13" t="s">
        <v>146</v>
      </c>
    </row>
    <row r="47" spans="1:8" s="14" customFormat="1" ht="24.95" customHeight="1">
      <c r="A47" s="10">
        <v>44</v>
      </c>
      <c r="B47" s="11" t="s">
        <v>54</v>
      </c>
      <c r="C47" s="11" t="s">
        <v>55</v>
      </c>
      <c r="D47" s="8">
        <v>0.46</v>
      </c>
      <c r="E47" s="10">
        <v>0.46</v>
      </c>
      <c r="F47" s="12">
        <f t="shared" si="0"/>
        <v>0</v>
      </c>
      <c r="G47" s="10">
        <v>100</v>
      </c>
      <c r="H47" s="13" t="s">
        <v>146</v>
      </c>
    </row>
    <row r="48" spans="1:8" s="14" customFormat="1" ht="24.95" customHeight="1">
      <c r="A48" s="10">
        <v>45</v>
      </c>
      <c r="B48" s="11" t="s">
        <v>56</v>
      </c>
      <c r="C48" s="11" t="s">
        <v>55</v>
      </c>
      <c r="D48" s="8">
        <v>100</v>
      </c>
      <c r="E48" s="10">
        <v>100</v>
      </c>
      <c r="F48" s="12">
        <f t="shared" si="0"/>
        <v>0</v>
      </c>
      <c r="G48" s="10">
        <v>100</v>
      </c>
      <c r="H48" s="13" t="s">
        <v>146</v>
      </c>
    </row>
    <row r="49" spans="1:8" s="14" customFormat="1" ht="24.95" customHeight="1">
      <c r="A49" s="10">
        <v>46</v>
      </c>
      <c r="B49" s="11" t="s">
        <v>57</v>
      </c>
      <c r="C49" s="11" t="s">
        <v>55</v>
      </c>
      <c r="D49" s="8">
        <v>3197.63</v>
      </c>
      <c r="E49" s="10">
        <v>3137.86</v>
      </c>
      <c r="F49" s="12">
        <f t="shared" si="0"/>
        <v>59.769999999999982</v>
      </c>
      <c r="G49" s="10">
        <v>100</v>
      </c>
      <c r="H49" s="13" t="s">
        <v>140</v>
      </c>
    </row>
    <row r="50" spans="1:8" s="14" customFormat="1" ht="24.95" customHeight="1">
      <c r="A50" s="10">
        <v>47</v>
      </c>
      <c r="B50" s="11" t="s">
        <v>58</v>
      </c>
      <c r="C50" s="11" t="s">
        <v>59</v>
      </c>
      <c r="D50" s="8">
        <v>1121.03</v>
      </c>
      <c r="E50" s="10">
        <v>1121.03</v>
      </c>
      <c r="F50" s="12">
        <f t="shared" si="0"/>
        <v>0</v>
      </c>
      <c r="G50" s="10">
        <v>100</v>
      </c>
      <c r="H50" s="13" t="s">
        <v>139</v>
      </c>
    </row>
    <row r="51" spans="1:8" s="14" customFormat="1" ht="24.95" customHeight="1">
      <c r="A51" s="10">
        <v>48</v>
      </c>
      <c r="B51" s="11" t="s">
        <v>60</v>
      </c>
      <c r="C51" s="11" t="s">
        <v>59</v>
      </c>
      <c r="D51" s="8">
        <v>0.46</v>
      </c>
      <c r="E51" s="10">
        <v>0.46</v>
      </c>
      <c r="F51" s="12">
        <f t="shared" si="0"/>
        <v>0</v>
      </c>
      <c r="G51" s="10">
        <v>99</v>
      </c>
      <c r="H51" s="13" t="s">
        <v>147</v>
      </c>
    </row>
    <row r="52" spans="1:8" s="14" customFormat="1" ht="24.95" customHeight="1">
      <c r="A52" s="10">
        <v>49</v>
      </c>
      <c r="B52" s="11" t="s">
        <v>61</v>
      </c>
      <c r="C52" s="11" t="s">
        <v>62</v>
      </c>
      <c r="D52" s="8">
        <v>66</v>
      </c>
      <c r="E52" s="10">
        <v>66</v>
      </c>
      <c r="F52" s="12">
        <f t="shared" si="0"/>
        <v>0</v>
      </c>
      <c r="G52" s="10">
        <v>97</v>
      </c>
      <c r="H52" s="13" t="s">
        <v>139</v>
      </c>
    </row>
    <row r="53" spans="1:8" s="14" customFormat="1" ht="24.95" customHeight="1">
      <c r="A53" s="10">
        <v>50</v>
      </c>
      <c r="B53" s="11" t="s">
        <v>63</v>
      </c>
      <c r="C53" s="11" t="s">
        <v>62</v>
      </c>
      <c r="D53" s="8">
        <v>0.46</v>
      </c>
      <c r="E53" s="10">
        <v>0.46</v>
      </c>
      <c r="F53" s="12">
        <f t="shared" si="0"/>
        <v>0</v>
      </c>
      <c r="G53" s="10">
        <v>100</v>
      </c>
      <c r="H53" s="13" t="s">
        <v>139</v>
      </c>
    </row>
    <row r="54" spans="1:8" s="14" customFormat="1" ht="24.95" customHeight="1">
      <c r="A54" s="10">
        <v>51</v>
      </c>
      <c r="B54" s="11" t="s">
        <v>64</v>
      </c>
      <c r="C54" s="11" t="s">
        <v>65</v>
      </c>
      <c r="D54" s="8">
        <v>89</v>
      </c>
      <c r="E54" s="10">
        <v>88.99</v>
      </c>
      <c r="F54" s="12">
        <f t="shared" si="0"/>
        <v>1.0000000000005116E-2</v>
      </c>
      <c r="G54" s="10">
        <v>100</v>
      </c>
      <c r="H54" s="13" t="s">
        <v>139</v>
      </c>
    </row>
    <row r="55" spans="1:8" s="14" customFormat="1" ht="24.95" customHeight="1">
      <c r="A55" s="10">
        <v>52</v>
      </c>
      <c r="B55" s="11" t="s">
        <v>66</v>
      </c>
      <c r="C55" s="11" t="s">
        <v>65</v>
      </c>
      <c r="D55" s="8">
        <v>0.46</v>
      </c>
      <c r="E55" s="10">
        <v>0.46</v>
      </c>
      <c r="F55" s="12">
        <f t="shared" si="0"/>
        <v>0</v>
      </c>
      <c r="G55" s="10">
        <v>100</v>
      </c>
      <c r="H55" s="13" t="s">
        <v>139</v>
      </c>
    </row>
    <row r="56" spans="1:8" s="14" customFormat="1" ht="24.95" customHeight="1">
      <c r="A56" s="10">
        <v>53</v>
      </c>
      <c r="B56" s="11" t="s">
        <v>67</v>
      </c>
      <c r="C56" s="11" t="s">
        <v>68</v>
      </c>
      <c r="D56" s="8">
        <v>900</v>
      </c>
      <c r="E56" s="9">
        <v>900</v>
      </c>
      <c r="F56" s="12">
        <f t="shared" si="0"/>
        <v>0</v>
      </c>
      <c r="G56" s="9">
        <v>100</v>
      </c>
      <c r="H56" s="13" t="s">
        <v>139</v>
      </c>
    </row>
    <row r="57" spans="1:8" s="14" customFormat="1" ht="24.95" customHeight="1">
      <c r="A57" s="10">
        <v>54</v>
      </c>
      <c r="B57" s="11" t="s">
        <v>69</v>
      </c>
      <c r="C57" s="11" t="s">
        <v>68</v>
      </c>
      <c r="D57" s="8">
        <v>89.238</v>
      </c>
      <c r="E57" s="9">
        <v>89.238</v>
      </c>
      <c r="F57" s="12">
        <f t="shared" si="0"/>
        <v>0</v>
      </c>
      <c r="G57" s="9">
        <v>100</v>
      </c>
      <c r="H57" s="13" t="s">
        <v>139</v>
      </c>
    </row>
    <row r="58" spans="1:8" s="14" customFormat="1" ht="24.95" customHeight="1">
      <c r="A58" s="9">
        <v>55</v>
      </c>
      <c r="B58" s="15" t="s">
        <v>70</v>
      </c>
      <c r="C58" s="15" t="s">
        <v>68</v>
      </c>
      <c r="D58" s="8">
        <v>7712</v>
      </c>
      <c r="E58" s="9">
        <v>7712</v>
      </c>
      <c r="F58" s="12">
        <f t="shared" si="0"/>
        <v>0</v>
      </c>
      <c r="G58" s="9">
        <v>100</v>
      </c>
      <c r="H58" s="13" t="s">
        <v>139</v>
      </c>
    </row>
    <row r="59" spans="1:8" s="14" customFormat="1" ht="24.95" customHeight="1">
      <c r="A59" s="9">
        <v>56</v>
      </c>
      <c r="B59" s="15" t="s">
        <v>71</v>
      </c>
      <c r="C59" s="15" t="s">
        <v>72</v>
      </c>
      <c r="D59" s="8">
        <v>7368</v>
      </c>
      <c r="E59" s="16">
        <v>7368</v>
      </c>
      <c r="F59" s="12">
        <f t="shared" si="0"/>
        <v>0</v>
      </c>
      <c r="G59" s="16">
        <v>96.91</v>
      </c>
      <c r="H59" s="13" t="s">
        <v>137</v>
      </c>
    </row>
    <row r="60" spans="1:8" s="14" customFormat="1" ht="24.95" customHeight="1">
      <c r="A60" s="10">
        <v>57</v>
      </c>
      <c r="B60" s="11" t="s">
        <v>73</v>
      </c>
      <c r="C60" s="11" t="s">
        <v>72</v>
      </c>
      <c r="D60" s="8">
        <v>0.46</v>
      </c>
      <c r="E60" s="16">
        <v>0.46</v>
      </c>
      <c r="F60" s="12">
        <f t="shared" si="0"/>
        <v>0</v>
      </c>
      <c r="G60" s="16">
        <v>100</v>
      </c>
      <c r="H60" s="13" t="s">
        <v>137</v>
      </c>
    </row>
    <row r="61" spans="1:8" s="14" customFormat="1" ht="24.95" customHeight="1">
      <c r="A61" s="10">
        <v>58</v>
      </c>
      <c r="B61" s="11" t="s">
        <v>74</v>
      </c>
      <c r="C61" s="11" t="s">
        <v>72</v>
      </c>
      <c r="D61" s="8">
        <v>10.5</v>
      </c>
      <c r="E61" s="17">
        <v>10.5</v>
      </c>
      <c r="F61" s="12">
        <f t="shared" si="0"/>
        <v>0</v>
      </c>
      <c r="G61" s="17">
        <v>100</v>
      </c>
      <c r="H61" s="13" t="s">
        <v>137</v>
      </c>
    </row>
    <row r="62" spans="1:8" s="14" customFormat="1" ht="24.95" customHeight="1">
      <c r="A62" s="10">
        <v>59</v>
      </c>
      <c r="B62" s="11" t="s">
        <v>75</v>
      </c>
      <c r="C62" s="11" t="s">
        <v>76</v>
      </c>
      <c r="D62" s="8">
        <v>160</v>
      </c>
      <c r="E62" s="10">
        <v>0</v>
      </c>
      <c r="F62" s="12">
        <f t="shared" si="0"/>
        <v>160</v>
      </c>
      <c r="G62" s="9">
        <v>90</v>
      </c>
      <c r="H62" s="13" t="s">
        <v>137</v>
      </c>
    </row>
    <row r="63" spans="1:8" s="14" customFormat="1" ht="24.95" customHeight="1">
      <c r="A63" s="10">
        <v>60</v>
      </c>
      <c r="B63" s="11" t="s">
        <v>77</v>
      </c>
      <c r="C63" s="11" t="s">
        <v>76</v>
      </c>
      <c r="D63" s="8">
        <v>24</v>
      </c>
      <c r="E63" s="10">
        <v>24</v>
      </c>
      <c r="F63" s="12">
        <f t="shared" si="0"/>
        <v>0</v>
      </c>
      <c r="G63" s="10">
        <v>100</v>
      </c>
      <c r="H63" s="13" t="s">
        <v>137</v>
      </c>
    </row>
    <row r="64" spans="1:8" s="14" customFormat="1" ht="24.95" customHeight="1">
      <c r="A64" s="10">
        <v>61</v>
      </c>
      <c r="B64" s="11" t="s">
        <v>78</v>
      </c>
      <c r="C64" s="11" t="s">
        <v>76</v>
      </c>
      <c r="D64" s="8">
        <v>0.46</v>
      </c>
      <c r="E64" s="10">
        <v>0.46</v>
      </c>
      <c r="F64" s="12">
        <f t="shared" si="0"/>
        <v>0</v>
      </c>
      <c r="G64" s="10">
        <v>100</v>
      </c>
      <c r="H64" s="13" t="s">
        <v>137</v>
      </c>
    </row>
    <row r="65" spans="1:8" s="14" customFormat="1" ht="24.95" customHeight="1">
      <c r="A65" s="10">
        <v>62</v>
      </c>
      <c r="B65" s="11" t="s">
        <v>79</v>
      </c>
      <c r="C65" s="11" t="s">
        <v>76</v>
      </c>
      <c r="D65" s="8">
        <v>399</v>
      </c>
      <c r="E65" s="10">
        <v>329.38057199999997</v>
      </c>
      <c r="F65" s="12">
        <f t="shared" si="0"/>
        <v>69.619428000000028</v>
      </c>
      <c r="G65" s="10">
        <v>100</v>
      </c>
      <c r="H65" s="13" t="s">
        <v>137</v>
      </c>
    </row>
    <row r="66" spans="1:8" s="14" customFormat="1" ht="24.95" customHeight="1">
      <c r="A66" s="10">
        <v>63</v>
      </c>
      <c r="B66" s="11" t="s">
        <v>80</v>
      </c>
      <c r="C66" s="11" t="s">
        <v>76</v>
      </c>
      <c r="D66" s="8">
        <v>585</v>
      </c>
      <c r="E66" s="10">
        <v>585</v>
      </c>
      <c r="F66" s="12">
        <f t="shared" si="0"/>
        <v>0</v>
      </c>
      <c r="G66" s="10">
        <v>100</v>
      </c>
      <c r="H66" s="13" t="s">
        <v>137</v>
      </c>
    </row>
    <row r="67" spans="1:8" s="14" customFormat="1" ht="24.95" customHeight="1">
      <c r="A67" s="10">
        <v>64</v>
      </c>
      <c r="B67" s="11" t="s">
        <v>81</v>
      </c>
      <c r="C67" s="11" t="s">
        <v>76</v>
      </c>
      <c r="D67" s="8">
        <v>605</v>
      </c>
      <c r="E67" s="10">
        <v>256.71193899999997</v>
      </c>
      <c r="F67" s="12">
        <f t="shared" si="0"/>
        <v>348.28806100000003</v>
      </c>
      <c r="G67" s="10">
        <v>99.2</v>
      </c>
      <c r="H67" s="13" t="s">
        <v>137</v>
      </c>
    </row>
    <row r="68" spans="1:8" s="14" customFormat="1" ht="24.95" customHeight="1">
      <c r="A68" s="10">
        <v>65</v>
      </c>
      <c r="B68" s="11" t="s">
        <v>82</v>
      </c>
      <c r="C68" s="11" t="s">
        <v>76</v>
      </c>
      <c r="D68" s="8">
        <v>427</v>
      </c>
      <c r="E68" s="10">
        <v>385.95112</v>
      </c>
      <c r="F68" s="12">
        <f t="shared" si="0"/>
        <v>41.048879999999997</v>
      </c>
      <c r="G68" s="10">
        <v>100</v>
      </c>
      <c r="H68" s="13" t="s">
        <v>137</v>
      </c>
    </row>
    <row r="69" spans="1:8" s="14" customFormat="1" ht="24.95" customHeight="1">
      <c r="A69" s="10">
        <v>66</v>
      </c>
      <c r="B69" s="11" t="s">
        <v>83</v>
      </c>
      <c r="C69" s="11" t="s">
        <v>76</v>
      </c>
      <c r="D69" s="8">
        <v>90</v>
      </c>
      <c r="E69" s="10">
        <v>90</v>
      </c>
      <c r="F69" s="12">
        <f t="shared" ref="F69:F112" si="1">D69-E69</f>
        <v>0</v>
      </c>
      <c r="G69" s="10">
        <v>99</v>
      </c>
      <c r="H69" s="13" t="s">
        <v>137</v>
      </c>
    </row>
    <row r="70" spans="1:8" s="14" customFormat="1" ht="24.95" customHeight="1">
      <c r="A70" s="10">
        <v>67</v>
      </c>
      <c r="B70" s="11" t="s">
        <v>84</v>
      </c>
      <c r="C70" s="11" t="s">
        <v>76</v>
      </c>
      <c r="D70" s="8">
        <v>509</v>
      </c>
      <c r="E70" s="10">
        <v>296.63780000000003</v>
      </c>
      <c r="F70" s="12">
        <f t="shared" si="1"/>
        <v>212.36219999999997</v>
      </c>
      <c r="G70" s="10">
        <v>100</v>
      </c>
      <c r="H70" s="13" t="s">
        <v>137</v>
      </c>
    </row>
    <row r="71" spans="1:8" s="14" customFormat="1" ht="24.95" customHeight="1">
      <c r="A71" s="10">
        <v>68</v>
      </c>
      <c r="B71" s="11" t="s">
        <v>85</v>
      </c>
      <c r="C71" s="11" t="s">
        <v>76</v>
      </c>
      <c r="D71" s="8">
        <v>11871</v>
      </c>
      <c r="E71" s="10">
        <v>8585.2177489999995</v>
      </c>
      <c r="F71" s="12">
        <f t="shared" si="1"/>
        <v>3285.7822510000005</v>
      </c>
      <c r="G71" s="10">
        <v>99</v>
      </c>
      <c r="H71" s="13" t="s">
        <v>137</v>
      </c>
    </row>
    <row r="72" spans="1:8" s="14" customFormat="1" ht="24.95" customHeight="1">
      <c r="A72" s="10">
        <v>69</v>
      </c>
      <c r="B72" s="11" t="s">
        <v>86</v>
      </c>
      <c r="C72" s="11" t="s">
        <v>76</v>
      </c>
      <c r="D72" s="8">
        <v>132</v>
      </c>
      <c r="E72" s="10">
        <v>132</v>
      </c>
      <c r="F72" s="12">
        <f t="shared" si="1"/>
        <v>0</v>
      </c>
      <c r="G72" s="10">
        <v>100</v>
      </c>
      <c r="H72" s="13" t="s">
        <v>137</v>
      </c>
    </row>
    <row r="73" spans="1:8" s="14" customFormat="1" ht="24.95" customHeight="1">
      <c r="A73" s="10">
        <v>70</v>
      </c>
      <c r="B73" s="11" t="s">
        <v>87</v>
      </c>
      <c r="C73" s="11" t="s">
        <v>76</v>
      </c>
      <c r="D73" s="8">
        <v>99.745000000000005</v>
      </c>
      <c r="E73" s="10">
        <v>99.745000000000005</v>
      </c>
      <c r="F73" s="12">
        <f t="shared" si="1"/>
        <v>0</v>
      </c>
      <c r="G73" s="10">
        <v>100</v>
      </c>
      <c r="H73" s="13" t="s">
        <v>137</v>
      </c>
    </row>
    <row r="74" spans="1:8" s="14" customFormat="1" ht="24.95" customHeight="1">
      <c r="A74" s="10">
        <v>71</v>
      </c>
      <c r="B74" s="11" t="s">
        <v>88</v>
      </c>
      <c r="C74" s="11" t="s">
        <v>76</v>
      </c>
      <c r="D74" s="8">
        <v>62</v>
      </c>
      <c r="E74" s="10">
        <v>52.831130999999999</v>
      </c>
      <c r="F74" s="12">
        <f t="shared" si="1"/>
        <v>9.1688690000000008</v>
      </c>
      <c r="G74" s="10">
        <v>100</v>
      </c>
      <c r="H74" s="13" t="s">
        <v>137</v>
      </c>
    </row>
    <row r="75" spans="1:8" s="14" customFormat="1" ht="24.95" customHeight="1">
      <c r="A75" s="10">
        <v>72</v>
      </c>
      <c r="B75" s="11" t="s">
        <v>89</v>
      </c>
      <c r="C75" s="11" t="s">
        <v>76</v>
      </c>
      <c r="D75" s="8">
        <v>1200</v>
      </c>
      <c r="E75" s="10">
        <v>1199.95</v>
      </c>
      <c r="F75" s="12">
        <f t="shared" si="1"/>
        <v>4.9999999999954525E-2</v>
      </c>
      <c r="G75" s="10">
        <v>100</v>
      </c>
      <c r="H75" s="13" t="s">
        <v>137</v>
      </c>
    </row>
    <row r="76" spans="1:8" s="14" customFormat="1" ht="24.95" customHeight="1">
      <c r="A76" s="10">
        <v>73</v>
      </c>
      <c r="B76" s="11" t="s">
        <v>90</v>
      </c>
      <c r="C76" s="11" t="s">
        <v>91</v>
      </c>
      <c r="D76" s="8">
        <v>8559</v>
      </c>
      <c r="E76" s="10">
        <v>8559</v>
      </c>
      <c r="F76" s="12">
        <f t="shared" si="1"/>
        <v>0</v>
      </c>
      <c r="G76" s="10">
        <v>100</v>
      </c>
      <c r="H76" s="13" t="s">
        <v>137</v>
      </c>
    </row>
    <row r="77" spans="1:8" s="14" customFormat="1" ht="24.95" customHeight="1">
      <c r="A77" s="10">
        <v>74</v>
      </c>
      <c r="B77" s="11" t="s">
        <v>92</v>
      </c>
      <c r="C77" s="11" t="s">
        <v>91</v>
      </c>
      <c r="D77" s="8">
        <v>328.69</v>
      </c>
      <c r="E77" s="10">
        <v>328.69</v>
      </c>
      <c r="F77" s="12">
        <f t="shared" si="1"/>
        <v>0</v>
      </c>
      <c r="G77" s="10">
        <v>100</v>
      </c>
      <c r="H77" s="13" t="s">
        <v>137</v>
      </c>
    </row>
    <row r="78" spans="1:8" s="14" customFormat="1" ht="24.95" customHeight="1">
      <c r="A78" s="10">
        <v>75</v>
      </c>
      <c r="B78" s="11" t="s">
        <v>93</v>
      </c>
      <c r="C78" s="11" t="s">
        <v>91</v>
      </c>
      <c r="D78" s="8">
        <v>2.2999999999999998</v>
      </c>
      <c r="E78" s="10">
        <v>2.2999999999999998</v>
      </c>
      <c r="F78" s="12">
        <f t="shared" si="1"/>
        <v>0</v>
      </c>
      <c r="G78" s="10">
        <v>100</v>
      </c>
      <c r="H78" s="13" t="s">
        <v>137</v>
      </c>
    </row>
    <row r="79" spans="1:8" s="14" customFormat="1" ht="24.95" customHeight="1">
      <c r="A79" s="10">
        <v>76</v>
      </c>
      <c r="B79" s="11" t="s">
        <v>94</v>
      </c>
      <c r="C79" s="11" t="s">
        <v>91</v>
      </c>
      <c r="D79" s="8">
        <v>13.358000000000001</v>
      </c>
      <c r="E79" s="10">
        <v>13.358000000000001</v>
      </c>
      <c r="F79" s="12">
        <f t="shared" si="1"/>
        <v>0</v>
      </c>
      <c r="G79" s="10">
        <v>100</v>
      </c>
      <c r="H79" s="13" t="s">
        <v>137</v>
      </c>
    </row>
    <row r="80" spans="1:8" s="14" customFormat="1" ht="24.95" customHeight="1">
      <c r="A80" s="10">
        <v>77</v>
      </c>
      <c r="B80" s="11" t="s">
        <v>95</v>
      </c>
      <c r="C80" s="11" t="s">
        <v>91</v>
      </c>
      <c r="D80" s="8">
        <v>18.579999999999998</v>
      </c>
      <c r="E80" s="10">
        <v>18.579999999999998</v>
      </c>
      <c r="F80" s="12">
        <f t="shared" si="1"/>
        <v>0</v>
      </c>
      <c r="G80" s="10">
        <v>100</v>
      </c>
      <c r="H80" s="13" t="s">
        <v>137</v>
      </c>
    </row>
    <row r="81" spans="1:8" s="14" customFormat="1" ht="24.95" customHeight="1">
      <c r="A81" s="10">
        <v>78</v>
      </c>
      <c r="B81" s="11" t="s">
        <v>96</v>
      </c>
      <c r="C81" s="11" t="s">
        <v>97</v>
      </c>
      <c r="D81" s="8">
        <v>300</v>
      </c>
      <c r="E81" s="23">
        <v>300</v>
      </c>
      <c r="F81" s="12">
        <f t="shared" si="1"/>
        <v>0</v>
      </c>
      <c r="G81" s="23">
        <v>100</v>
      </c>
      <c r="H81" s="13" t="s">
        <v>137</v>
      </c>
    </row>
    <row r="82" spans="1:8" s="14" customFormat="1" ht="24.95" customHeight="1">
      <c r="A82" s="10">
        <v>79</v>
      </c>
      <c r="B82" s="11" t="s">
        <v>98</v>
      </c>
      <c r="C82" s="11" t="s">
        <v>97</v>
      </c>
      <c r="D82" s="8">
        <v>2000</v>
      </c>
      <c r="E82" s="23">
        <v>1758.5</v>
      </c>
      <c r="F82" s="12">
        <f t="shared" si="1"/>
        <v>241.5</v>
      </c>
      <c r="G82" s="23">
        <v>100</v>
      </c>
      <c r="H82" s="13" t="s">
        <v>137</v>
      </c>
    </row>
    <row r="83" spans="1:8" s="14" customFormat="1" ht="24.95" customHeight="1">
      <c r="A83" s="10">
        <v>80</v>
      </c>
      <c r="B83" s="11" t="s">
        <v>99</v>
      </c>
      <c r="C83" s="11" t="s">
        <v>97</v>
      </c>
      <c r="D83" s="8">
        <v>0.46</v>
      </c>
      <c r="E83" s="10">
        <v>0.46</v>
      </c>
      <c r="F83" s="12">
        <f t="shared" si="1"/>
        <v>0</v>
      </c>
      <c r="G83" s="10">
        <v>100</v>
      </c>
      <c r="H83" s="13" t="s">
        <v>137</v>
      </c>
    </row>
    <row r="84" spans="1:8" s="14" customFormat="1" ht="24.95" customHeight="1">
      <c r="A84" s="10">
        <v>81</v>
      </c>
      <c r="B84" s="11" t="s">
        <v>100</v>
      </c>
      <c r="C84" s="11" t="s">
        <v>97</v>
      </c>
      <c r="D84" s="8">
        <v>1300</v>
      </c>
      <c r="E84" s="23">
        <v>685</v>
      </c>
      <c r="F84" s="12">
        <f t="shared" si="1"/>
        <v>615</v>
      </c>
      <c r="G84" s="23">
        <v>100</v>
      </c>
      <c r="H84" s="13" t="s">
        <v>137</v>
      </c>
    </row>
    <row r="85" spans="1:8" s="14" customFormat="1" ht="24.95" customHeight="1">
      <c r="A85" s="10">
        <v>82</v>
      </c>
      <c r="B85" s="11" t="s">
        <v>101</v>
      </c>
      <c r="C85" s="11" t="s">
        <v>97</v>
      </c>
      <c r="D85" s="8">
        <v>1700</v>
      </c>
      <c r="E85" s="23">
        <v>1579</v>
      </c>
      <c r="F85" s="12">
        <f t="shared" si="1"/>
        <v>121</v>
      </c>
      <c r="G85" s="23">
        <v>100</v>
      </c>
      <c r="H85" s="13" t="s">
        <v>137</v>
      </c>
    </row>
    <row r="86" spans="1:8" s="14" customFormat="1" ht="24.95" customHeight="1">
      <c r="A86" s="10">
        <v>83</v>
      </c>
      <c r="B86" s="11" t="s">
        <v>102</v>
      </c>
      <c r="C86" s="11" t="s">
        <v>97</v>
      </c>
      <c r="D86" s="8">
        <v>1900</v>
      </c>
      <c r="E86" s="23">
        <v>17.8</v>
      </c>
      <c r="F86" s="12">
        <f t="shared" si="1"/>
        <v>1882.2</v>
      </c>
      <c r="G86" s="23">
        <v>76</v>
      </c>
      <c r="H86" s="13" t="s">
        <v>137</v>
      </c>
    </row>
    <row r="87" spans="1:8" s="14" customFormat="1" ht="24.95" customHeight="1">
      <c r="A87" s="10">
        <v>84</v>
      </c>
      <c r="B87" s="11" t="s">
        <v>103</v>
      </c>
      <c r="C87" s="11" t="s">
        <v>104</v>
      </c>
      <c r="D87" s="8">
        <v>162</v>
      </c>
      <c r="E87" s="10">
        <v>162</v>
      </c>
      <c r="F87" s="12">
        <f t="shared" si="1"/>
        <v>0</v>
      </c>
      <c r="G87" s="10">
        <v>99</v>
      </c>
      <c r="H87" s="13" t="s">
        <v>137</v>
      </c>
    </row>
    <row r="88" spans="1:8" s="14" customFormat="1" ht="24.95" customHeight="1">
      <c r="A88" s="10">
        <v>85</v>
      </c>
      <c r="B88" s="11" t="s">
        <v>105</v>
      </c>
      <c r="C88" s="11" t="s">
        <v>106</v>
      </c>
      <c r="D88" s="8">
        <v>4.1399999999999997</v>
      </c>
      <c r="E88" s="10">
        <v>4.1399999999999997</v>
      </c>
      <c r="F88" s="12">
        <f t="shared" si="1"/>
        <v>0</v>
      </c>
      <c r="G88" s="10">
        <v>100</v>
      </c>
      <c r="H88" s="13" t="s">
        <v>137</v>
      </c>
    </row>
    <row r="89" spans="1:8" s="14" customFormat="1" ht="24.95" customHeight="1">
      <c r="A89" s="10">
        <v>86</v>
      </c>
      <c r="B89" s="11" t="s">
        <v>107</v>
      </c>
      <c r="C89" s="11" t="s">
        <v>106</v>
      </c>
      <c r="D89" s="8">
        <v>89</v>
      </c>
      <c r="E89" s="10">
        <v>74.63</v>
      </c>
      <c r="F89" s="12">
        <f t="shared" si="1"/>
        <v>14.370000000000005</v>
      </c>
      <c r="G89" s="10">
        <v>98</v>
      </c>
      <c r="H89" s="13" t="s">
        <v>137</v>
      </c>
    </row>
    <row r="90" spans="1:8" s="14" customFormat="1" ht="24.95" customHeight="1">
      <c r="A90" s="10">
        <v>87</v>
      </c>
      <c r="B90" s="11" t="s">
        <v>108</v>
      </c>
      <c r="C90" s="11" t="s">
        <v>106</v>
      </c>
      <c r="D90" s="8">
        <v>1575</v>
      </c>
      <c r="E90" s="10">
        <v>1575</v>
      </c>
      <c r="F90" s="12">
        <f t="shared" si="1"/>
        <v>0</v>
      </c>
      <c r="G90" s="10">
        <v>100</v>
      </c>
      <c r="H90" s="13" t="s">
        <v>137</v>
      </c>
    </row>
    <row r="91" spans="1:8" s="14" customFormat="1" ht="24.95" customHeight="1">
      <c r="A91" s="10">
        <v>88</v>
      </c>
      <c r="B91" s="11" t="s">
        <v>109</v>
      </c>
      <c r="C91" s="11" t="s">
        <v>106</v>
      </c>
      <c r="D91" s="8">
        <v>104.25</v>
      </c>
      <c r="E91" s="10">
        <v>104.25</v>
      </c>
      <c r="F91" s="12">
        <f t="shared" si="1"/>
        <v>0</v>
      </c>
      <c r="G91" s="10">
        <v>100</v>
      </c>
      <c r="H91" s="13" t="s">
        <v>137</v>
      </c>
    </row>
    <row r="92" spans="1:8" s="14" customFormat="1" ht="24.95" customHeight="1">
      <c r="A92" s="10">
        <v>89</v>
      </c>
      <c r="B92" s="11" t="s">
        <v>110</v>
      </c>
      <c r="C92" s="11" t="s">
        <v>106</v>
      </c>
      <c r="D92" s="8">
        <v>5455</v>
      </c>
      <c r="E92" s="10">
        <v>5455</v>
      </c>
      <c r="F92" s="12">
        <f t="shared" si="1"/>
        <v>0</v>
      </c>
      <c r="G92" s="10">
        <v>100</v>
      </c>
      <c r="H92" s="13" t="s">
        <v>137</v>
      </c>
    </row>
    <row r="93" spans="1:8" s="14" customFormat="1" ht="24.95" customHeight="1">
      <c r="A93" s="10">
        <v>90</v>
      </c>
      <c r="B93" s="11" t="s">
        <v>111</v>
      </c>
      <c r="C93" s="11" t="s">
        <v>106</v>
      </c>
      <c r="D93" s="8">
        <v>263.919015</v>
      </c>
      <c r="E93" s="10">
        <v>263.919015</v>
      </c>
      <c r="F93" s="12">
        <f t="shared" si="1"/>
        <v>0</v>
      </c>
      <c r="G93" s="10">
        <v>100</v>
      </c>
      <c r="H93" s="13" t="s">
        <v>137</v>
      </c>
    </row>
    <row r="94" spans="1:8" s="14" customFormat="1" ht="24.95" customHeight="1">
      <c r="A94" s="10">
        <v>91</v>
      </c>
      <c r="B94" s="11" t="s">
        <v>112</v>
      </c>
      <c r="C94" s="11" t="s">
        <v>106</v>
      </c>
      <c r="D94" s="8">
        <v>33.82</v>
      </c>
      <c r="E94" s="10">
        <v>1.24</v>
      </c>
      <c r="F94" s="12">
        <f t="shared" si="1"/>
        <v>32.58</v>
      </c>
      <c r="G94" s="10">
        <v>98</v>
      </c>
      <c r="H94" s="13" t="s">
        <v>137</v>
      </c>
    </row>
    <row r="95" spans="1:8" s="14" customFormat="1" ht="24.95" customHeight="1">
      <c r="A95" s="10">
        <v>92</v>
      </c>
      <c r="B95" s="11" t="s">
        <v>113</v>
      </c>
      <c r="C95" s="11" t="s">
        <v>106</v>
      </c>
      <c r="D95" s="8">
        <v>20</v>
      </c>
      <c r="E95" s="10">
        <v>20</v>
      </c>
      <c r="F95" s="12">
        <f t="shared" si="1"/>
        <v>0</v>
      </c>
      <c r="G95" s="10">
        <v>100</v>
      </c>
      <c r="H95" s="13" t="s">
        <v>137</v>
      </c>
    </row>
    <row r="96" spans="1:8" s="14" customFormat="1" ht="24.95" customHeight="1">
      <c r="A96" s="10">
        <v>93</v>
      </c>
      <c r="B96" s="11" t="s">
        <v>114</v>
      </c>
      <c r="C96" s="11" t="s">
        <v>106</v>
      </c>
      <c r="D96" s="8">
        <v>27</v>
      </c>
      <c r="E96" s="10">
        <v>27</v>
      </c>
      <c r="F96" s="12">
        <f t="shared" si="1"/>
        <v>0</v>
      </c>
      <c r="G96" s="10">
        <v>100</v>
      </c>
      <c r="H96" s="13" t="s">
        <v>137</v>
      </c>
    </row>
    <row r="97" spans="1:8" s="14" customFormat="1" ht="24.95" customHeight="1">
      <c r="A97" s="10">
        <v>94</v>
      </c>
      <c r="B97" s="11" t="s">
        <v>115</v>
      </c>
      <c r="C97" s="11" t="s">
        <v>116</v>
      </c>
      <c r="D97" s="8">
        <v>249.93573799999999</v>
      </c>
      <c r="E97" s="10">
        <v>249.93573799999999</v>
      </c>
      <c r="F97" s="12">
        <f t="shared" si="1"/>
        <v>0</v>
      </c>
      <c r="G97" s="10">
        <v>100</v>
      </c>
      <c r="H97" s="13" t="s">
        <v>137</v>
      </c>
    </row>
    <row r="98" spans="1:8" s="14" customFormat="1" ht="24.95" customHeight="1">
      <c r="A98" s="10">
        <v>95</v>
      </c>
      <c r="B98" s="11" t="s">
        <v>117</v>
      </c>
      <c r="C98" s="11" t="s">
        <v>118</v>
      </c>
      <c r="D98" s="8">
        <v>1115.345</v>
      </c>
      <c r="E98" s="10">
        <v>1115.345</v>
      </c>
      <c r="F98" s="12">
        <f t="shared" si="1"/>
        <v>0</v>
      </c>
      <c r="G98" s="10">
        <v>100</v>
      </c>
      <c r="H98" s="13" t="s">
        <v>137</v>
      </c>
    </row>
    <row r="99" spans="1:8" s="14" customFormat="1" ht="24.95" customHeight="1">
      <c r="A99" s="10">
        <v>96</v>
      </c>
      <c r="B99" s="11" t="s">
        <v>119</v>
      </c>
      <c r="C99" s="11" t="s">
        <v>118</v>
      </c>
      <c r="D99" s="8">
        <v>1078</v>
      </c>
      <c r="E99" s="10">
        <v>991.24</v>
      </c>
      <c r="F99" s="12">
        <f t="shared" si="1"/>
        <v>86.759999999999991</v>
      </c>
      <c r="G99" s="10">
        <v>100</v>
      </c>
      <c r="H99" s="13" t="s">
        <v>137</v>
      </c>
    </row>
    <row r="100" spans="1:8" s="14" customFormat="1" ht="24.95" customHeight="1">
      <c r="A100" s="10">
        <v>97</v>
      </c>
      <c r="B100" s="11" t="s">
        <v>120</v>
      </c>
      <c r="C100" s="11" t="s">
        <v>118</v>
      </c>
      <c r="D100" s="8">
        <v>219.59040200000001</v>
      </c>
      <c r="E100" s="10">
        <v>219.59</v>
      </c>
      <c r="F100" s="12">
        <f t="shared" si="1"/>
        <v>4.0200000000822911E-4</v>
      </c>
      <c r="G100" s="10">
        <v>99</v>
      </c>
      <c r="H100" s="13" t="s">
        <v>137</v>
      </c>
    </row>
    <row r="101" spans="1:8" s="14" customFormat="1" ht="24.95" customHeight="1">
      <c r="A101" s="10">
        <v>98</v>
      </c>
      <c r="B101" s="11" t="s">
        <v>121</v>
      </c>
      <c r="C101" s="11" t="s">
        <v>122</v>
      </c>
      <c r="D101" s="8">
        <v>67.942359999999994</v>
      </c>
      <c r="E101" s="16">
        <v>20.32</v>
      </c>
      <c r="F101" s="12">
        <f t="shared" si="1"/>
        <v>47.622359999999993</v>
      </c>
      <c r="G101" s="16">
        <v>100</v>
      </c>
      <c r="H101" s="13" t="s">
        <v>137</v>
      </c>
    </row>
    <row r="102" spans="1:8" s="14" customFormat="1" ht="24.95" customHeight="1">
      <c r="A102" s="10">
        <v>99</v>
      </c>
      <c r="B102" s="11" t="s">
        <v>123</v>
      </c>
      <c r="C102" s="11" t="s">
        <v>122</v>
      </c>
      <c r="D102" s="8">
        <v>300</v>
      </c>
      <c r="E102" s="16">
        <v>300</v>
      </c>
      <c r="F102" s="12">
        <f t="shared" si="1"/>
        <v>0</v>
      </c>
      <c r="G102" s="16">
        <v>95</v>
      </c>
      <c r="H102" s="13" t="s">
        <v>137</v>
      </c>
    </row>
    <row r="103" spans="1:8" s="14" customFormat="1" ht="24.95" customHeight="1">
      <c r="A103" s="10">
        <v>100</v>
      </c>
      <c r="B103" s="11" t="s">
        <v>124</v>
      </c>
      <c r="C103" s="11" t="s">
        <v>125</v>
      </c>
      <c r="D103" s="8">
        <v>5278.35</v>
      </c>
      <c r="E103" s="10">
        <v>5278.35</v>
      </c>
      <c r="F103" s="12">
        <f t="shared" si="1"/>
        <v>0</v>
      </c>
      <c r="G103" s="10">
        <v>100</v>
      </c>
      <c r="H103" s="13" t="s">
        <v>137</v>
      </c>
    </row>
    <row r="104" spans="1:8" s="14" customFormat="1" ht="62.25" customHeight="1">
      <c r="A104" s="10">
        <v>101</v>
      </c>
      <c r="B104" s="11" t="s">
        <v>126</v>
      </c>
      <c r="C104" s="11" t="s">
        <v>125</v>
      </c>
      <c r="D104" s="8">
        <v>249</v>
      </c>
      <c r="E104" s="10">
        <v>249</v>
      </c>
      <c r="F104" s="12">
        <f t="shared" si="1"/>
        <v>0</v>
      </c>
      <c r="G104" s="10">
        <v>100</v>
      </c>
      <c r="H104" s="13" t="s">
        <v>137</v>
      </c>
    </row>
    <row r="105" spans="1:8" s="14" customFormat="1" ht="55.5" customHeight="1">
      <c r="A105" s="10">
        <v>102</v>
      </c>
      <c r="B105" s="11" t="s">
        <v>127</v>
      </c>
      <c r="C105" s="11" t="s">
        <v>125</v>
      </c>
      <c r="D105" s="8">
        <v>26492.9238</v>
      </c>
      <c r="E105" s="10">
        <v>26492.9238</v>
      </c>
      <c r="F105" s="12">
        <f t="shared" si="1"/>
        <v>0</v>
      </c>
      <c r="G105" s="10">
        <v>100</v>
      </c>
      <c r="H105" s="13" t="s">
        <v>137</v>
      </c>
    </row>
    <row r="106" spans="1:8" s="14" customFormat="1" ht="24.95" customHeight="1">
      <c r="A106" s="10">
        <v>103</v>
      </c>
      <c r="B106" s="11" t="s">
        <v>128</v>
      </c>
      <c r="C106" s="11" t="s">
        <v>125</v>
      </c>
      <c r="D106" s="8">
        <v>42.25</v>
      </c>
      <c r="E106" s="10">
        <v>42.25</v>
      </c>
      <c r="F106" s="12">
        <f t="shared" si="1"/>
        <v>0</v>
      </c>
      <c r="G106" s="10">
        <v>100</v>
      </c>
      <c r="H106" s="13" t="s">
        <v>137</v>
      </c>
    </row>
    <row r="107" spans="1:8" s="14" customFormat="1" ht="24.95" customHeight="1">
      <c r="A107" s="10">
        <v>104</v>
      </c>
      <c r="B107" s="11" t="s">
        <v>129</v>
      </c>
      <c r="C107" s="11" t="s">
        <v>125</v>
      </c>
      <c r="D107" s="8">
        <v>74</v>
      </c>
      <c r="E107" s="10">
        <v>74</v>
      </c>
      <c r="F107" s="12">
        <f t="shared" si="1"/>
        <v>0</v>
      </c>
      <c r="G107" s="10">
        <v>100</v>
      </c>
      <c r="H107" s="13" t="s">
        <v>137</v>
      </c>
    </row>
    <row r="108" spans="1:8" s="14" customFormat="1" ht="24.95" customHeight="1">
      <c r="A108" s="10">
        <v>105</v>
      </c>
      <c r="B108" s="11" t="s">
        <v>130</v>
      </c>
      <c r="C108" s="11" t="s">
        <v>125</v>
      </c>
      <c r="D108" s="8">
        <v>17820</v>
      </c>
      <c r="E108" s="10">
        <v>17820</v>
      </c>
      <c r="F108" s="12">
        <f t="shared" si="1"/>
        <v>0</v>
      </c>
      <c r="G108" s="10">
        <v>100</v>
      </c>
      <c r="H108" s="13" t="s">
        <v>137</v>
      </c>
    </row>
    <row r="109" spans="1:8" s="14" customFormat="1" ht="24.95" customHeight="1">
      <c r="A109" s="10">
        <v>106</v>
      </c>
      <c r="B109" s="11" t="s">
        <v>131</v>
      </c>
      <c r="C109" s="11" t="s">
        <v>125</v>
      </c>
      <c r="D109" s="8">
        <v>43.6</v>
      </c>
      <c r="E109" s="10">
        <v>43.6</v>
      </c>
      <c r="F109" s="12">
        <f t="shared" si="1"/>
        <v>0</v>
      </c>
      <c r="G109" s="10">
        <v>100</v>
      </c>
      <c r="H109" s="13" t="s">
        <v>137</v>
      </c>
    </row>
    <row r="110" spans="1:8" s="14" customFormat="1" ht="24.95" customHeight="1">
      <c r="A110" s="10">
        <v>107</v>
      </c>
      <c r="B110" s="11" t="s">
        <v>132</v>
      </c>
      <c r="C110" s="11" t="s">
        <v>125</v>
      </c>
      <c r="D110" s="8">
        <v>53.126199999999997</v>
      </c>
      <c r="E110" s="10">
        <v>53.126199999999997</v>
      </c>
      <c r="F110" s="12">
        <f t="shared" si="1"/>
        <v>0</v>
      </c>
      <c r="G110" s="10">
        <v>100</v>
      </c>
      <c r="H110" s="13" t="s">
        <v>137</v>
      </c>
    </row>
    <row r="111" spans="1:8" s="14" customFormat="1" ht="24.95" customHeight="1">
      <c r="A111" s="10">
        <v>108</v>
      </c>
      <c r="B111" s="11" t="s">
        <v>133</v>
      </c>
      <c r="C111" s="11" t="s">
        <v>125</v>
      </c>
      <c r="D111" s="8">
        <v>3088.7</v>
      </c>
      <c r="E111" s="10">
        <v>3088.7</v>
      </c>
      <c r="F111" s="12">
        <f t="shared" si="1"/>
        <v>0</v>
      </c>
      <c r="G111" s="10">
        <v>100</v>
      </c>
      <c r="H111" s="13" t="s">
        <v>137</v>
      </c>
    </row>
    <row r="112" spans="1:8" s="14" customFormat="1" ht="24.95" customHeight="1">
      <c r="A112" s="10">
        <v>109</v>
      </c>
      <c r="B112" s="11" t="s">
        <v>134</v>
      </c>
      <c r="C112" s="11" t="s">
        <v>125</v>
      </c>
      <c r="D112" s="8">
        <v>110.2736</v>
      </c>
      <c r="E112" s="10">
        <v>110.2736</v>
      </c>
      <c r="F112" s="12">
        <f t="shared" si="1"/>
        <v>0</v>
      </c>
      <c r="G112" s="10">
        <v>100</v>
      </c>
      <c r="H112" s="13" t="s">
        <v>137</v>
      </c>
    </row>
    <row r="113" spans="1:8" s="22" customFormat="1" ht="24.95" customHeight="1">
      <c r="A113" s="18">
        <v>110</v>
      </c>
      <c r="B113" s="19"/>
      <c r="C113" s="20"/>
      <c r="D113" s="21">
        <f>SUM(D4:D112)</f>
        <v>196171.62071600003</v>
      </c>
      <c r="E113" s="21">
        <f t="shared" ref="E113:F113" si="2">SUM(E4:E112)</f>
        <v>181362.78136500006</v>
      </c>
      <c r="F113" s="21">
        <f t="shared" si="2"/>
        <v>14808.839351000002</v>
      </c>
      <c r="G113" s="18">
        <f>SUM(G4:G112)</f>
        <v>10788.41</v>
      </c>
      <c r="H113" s="13"/>
    </row>
  </sheetData>
  <mergeCells count="2">
    <mergeCell ref="A1:H1"/>
    <mergeCell ref="F2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附件7 部门绩效自评结果汇总表</vt:lpstr>
      <vt:lpstr>Sheet3</vt:lpstr>
      <vt:lpstr>'附件7 部门绩效自评结果汇总表'!Print_Titles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2022-04-11T08:31:23Z</dcterms:modified>
</cp:coreProperties>
</file>