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490" windowHeight="7860"/>
  </bookViews>
  <sheets>
    <sheet name="Sheet1" sheetId="1" r:id="rId1"/>
  </sheets>
  <definedNames>
    <definedName name="_xlnm._FilterDatabase" localSheetId="0" hidden="1">Sheet1!$A$4:$H$159</definedName>
    <definedName name="_xlnm.Print_Area" localSheetId="0">Sheet1!$A$1:$H$159</definedName>
  </definedNames>
  <calcPr calcId="144525"/>
</workbook>
</file>

<file path=xl/sharedStrings.xml><?xml version="1.0" encoding="utf-8"?>
<sst xmlns="http://schemas.openxmlformats.org/spreadsheetml/2006/main" count="440" uniqueCount="152">
  <si>
    <t>附件7</t>
  </si>
  <si>
    <t>部门绩效自评结果公开汇总表</t>
  </si>
  <si>
    <t>主管部门：石家庄市自然资源和规划局</t>
  </si>
  <si>
    <t>单位：万元</t>
  </si>
  <si>
    <t>序号</t>
  </si>
  <si>
    <t>项目名称</t>
  </si>
  <si>
    <t>项目实施单位</t>
  </si>
  <si>
    <t>预算数
（调整后）</t>
  </si>
  <si>
    <t>执行数
（至2022年底）</t>
  </si>
  <si>
    <t>结余交回财政数</t>
  </si>
  <si>
    <t>自评得分</t>
  </si>
  <si>
    <t>自评结果应用意见</t>
  </si>
  <si>
    <t>土地审批历史数据整理经费</t>
  </si>
  <si>
    <t>石家庄市自然资源和规划信息中心</t>
  </si>
  <si>
    <t>2022年土地审批历史数据整理经费按照规定，绩效目标正常合理支出无偏差，政府采购节约5.74万元.</t>
  </si>
  <si>
    <t>机房安全加固升级经费</t>
  </si>
  <si>
    <t>2022年机房安全加固升级经费因评审中心机构改革，暂停决算评审，无法在预算执行期完成决算评审，下一步将加快决算评审，并按照评审结果及时支付剩余费用。</t>
  </si>
  <si>
    <t>办公设备购置费</t>
  </si>
  <si>
    <t>无</t>
  </si>
  <si>
    <t>专用材料购置费</t>
  </si>
  <si>
    <t>业务咨询委托费（数据更新及设备维护费）</t>
  </si>
  <si>
    <t>业务咨询委托费</t>
  </si>
  <si>
    <t>2022年业务咨询委托费（购买技术服务）询价确定执行总额为64.79，节约预算金额7.21万元。</t>
  </si>
  <si>
    <t>党组织活动经费</t>
  </si>
  <si>
    <t>石家庄市勘察测绘设计研究院</t>
  </si>
  <si>
    <t>专用设备维修费</t>
  </si>
  <si>
    <t>设备使用比较精心，损耗较小，需维修设备较少。</t>
  </si>
  <si>
    <t>业务保障经费</t>
  </si>
  <si>
    <t>因为疫情原因，非必要不外出，上半年业务人员出差次数尽量减少，导致差旅费没有达到预期，之后随着疫情政策开放，业务逐步开展，差旅费用恢复正常支出。</t>
  </si>
  <si>
    <t>勘测院纳税经费</t>
  </si>
  <si>
    <t>按照收入定期足额缴纳税款.</t>
  </si>
  <si>
    <t>勘测院办公楼运行经费</t>
  </si>
  <si>
    <t>因疫情防控组织活动以单位内部为主，费用支出较少。</t>
  </si>
  <si>
    <t>业务培训费</t>
  </si>
  <si>
    <t>因为疫情，大部分培训取消。</t>
  </si>
  <si>
    <t>信息化项目运行维护费</t>
  </si>
  <si>
    <t>文件资料印刷费</t>
  </si>
  <si>
    <t>工作场地租用费</t>
  </si>
  <si>
    <t>年度支付下一年租金导致执行数过多。</t>
  </si>
  <si>
    <t>石家庄市自然资源和规划局井陉矿区分局</t>
  </si>
  <si>
    <t>公务用车回购资金</t>
  </si>
  <si>
    <t>石家庄市自然资源和规划局桥西分局</t>
  </si>
  <si>
    <t>电梯电费</t>
  </si>
  <si>
    <t>公务用车租赁费</t>
  </si>
  <si>
    <t>当年5月底完成租赁公车回购。</t>
  </si>
  <si>
    <t>规划馆展览更新经费</t>
  </si>
  <si>
    <t>石家庄市规划馆</t>
  </si>
  <si>
    <t>规划馆运行经费</t>
  </si>
  <si>
    <t>受疫情影响，开馆时间减少。</t>
  </si>
  <si>
    <t>规划馆多媒体影院微信公众号维护经费</t>
  </si>
  <si>
    <t>规划馆导览导视项目经费</t>
  </si>
  <si>
    <t>因评审中心2022年底未挂牌成立，此项目不能进行评审，无法支付项目尾款。</t>
  </si>
  <si>
    <t>远程会商设备费</t>
  </si>
  <si>
    <t>石家庄市规划监察支队</t>
  </si>
  <si>
    <t>西柏坡高速占补平衡指标经费</t>
  </si>
  <si>
    <t>石家庄市土地储备中心</t>
  </si>
  <si>
    <t>土地出让业务经费</t>
  </si>
  <si>
    <t>华药土储专项债券</t>
  </si>
  <si>
    <t>由于疫情原因，未参加及组织培训。</t>
  </si>
  <si>
    <t>机房运行保障经费</t>
  </si>
  <si>
    <t>石家庄市土地利用规划院</t>
  </si>
  <si>
    <t>遥感影像数据采集经费</t>
  </si>
  <si>
    <t>违章建筑核查经费</t>
  </si>
  <si>
    <t>1：1000地形图数据处理经费</t>
  </si>
  <si>
    <t>未支出</t>
  </si>
  <si>
    <t>调查监测软件开发经费</t>
  </si>
  <si>
    <t>石家庄市自然资源和规划局藁城分局</t>
  </si>
  <si>
    <t>石家庄市自然资源和规划局经济技术开发区分局</t>
  </si>
  <si>
    <t>石家庄市自然资源和规划局鹿泉分局</t>
  </si>
  <si>
    <t>因经济分类科目有误，经与财政沟通后，无法更改经济分类科目，故未能支出。在今后的预算工作中会更加严谨，避免此类现象发生。</t>
  </si>
  <si>
    <t>石家庄市自然资源和规划局栾城分局</t>
  </si>
  <si>
    <t>石家庄市自然资源和规划局市政监查分局</t>
  </si>
  <si>
    <t>由于疫情原因，未全部支出。</t>
  </si>
  <si>
    <t>根据财政要求，租赁的公务用车需5月底前回购完毕。</t>
  </si>
  <si>
    <t>石家庄市自然资源和规划局循环化工园区分局</t>
  </si>
  <si>
    <t>经费保障方式改变，年度未支出。</t>
  </si>
  <si>
    <t>石家庄市自然资源和规划局裕华分局</t>
  </si>
  <si>
    <t>因为疫情原因未进行活动。</t>
  </si>
  <si>
    <t>当年7月完成租赁公车回购。</t>
  </si>
  <si>
    <t>石家庄市自然资源和规划局重点区域分局</t>
  </si>
  <si>
    <t>石家庄市自然资源和规划局综合保税区分局</t>
  </si>
  <si>
    <t>项目执行和完成效果良好，不存在问题。</t>
  </si>
  <si>
    <t>石家庄市自然资源执法监察支队</t>
  </si>
  <si>
    <t>因疫情原因，未完成支出。</t>
  </si>
  <si>
    <t>石家庄市自然资源和规划局新华分局</t>
  </si>
  <si>
    <t>石家庄市自然资源和规划局长安分局</t>
  </si>
  <si>
    <t>因疫情原因，未进行组织培训，未能完成支出。</t>
  </si>
  <si>
    <t>省级自然资源重点生态保护修复专项资金</t>
  </si>
  <si>
    <t>石家庄市自然资源和规划局</t>
  </si>
  <si>
    <t>财政已将此项资金收回</t>
  </si>
  <si>
    <t>基础测绘与地理信息监管经费</t>
  </si>
  <si>
    <t>地质勘察与矿产资源管理经费</t>
  </si>
  <si>
    <t>自然资源调查与确权登记经费</t>
  </si>
  <si>
    <t>土地出让缴纳印花税经费</t>
  </si>
  <si>
    <t>及时按照土地出让规定及进度，足额及时缴纳印花税</t>
  </si>
  <si>
    <t>自然资源利用与保护经费</t>
  </si>
  <si>
    <t>自然资源规划及管理经费</t>
  </si>
  <si>
    <t>土地收购补偿资金（国有土地收益基金安排）</t>
  </si>
  <si>
    <t>此类项目为待细化项目，每年执行的各项地块成本需从此类项目细化，因此此类项目的调整预算数为扣除细化项目资金后的余额，不能体现真实执行率，且无法做出真实准确的绩效评价，对于每个细化项目我局已按照要求开展了绩效评价工作，因此建议以后此类项目不再进行绩效评价。</t>
  </si>
  <si>
    <t>土地收购补偿资金</t>
  </si>
  <si>
    <t>该资金为财政年初待编预算数。</t>
  </si>
  <si>
    <t>2021年土地整治专项资金</t>
  </si>
  <si>
    <t>财政已将该项目资金收回</t>
  </si>
  <si>
    <t>清算提前下达2021年新增费返还市县资金[25%部分，第二批]</t>
  </si>
  <si>
    <t>财政已将此项目资金下达县市</t>
  </si>
  <si>
    <t>土地收购补助资金[含石飞公司]</t>
  </si>
  <si>
    <t>此类项目为待细化项目，每年执行的各项地块成本需从此类项目细化，因此此类项目的调整预算数为扣除细化项目资金后的余额，不能体现真实执行率，且无法做出真实准确的绩效评价，对于每个细化项目我局已按照要求开展了绩效评价工作，因此建议以后此类项目不再进行绩效评价。此项目为财政年初待编预算数。</t>
  </si>
  <si>
    <t>农村宅基地和集体建设用地确权经费</t>
  </si>
  <si>
    <t>国土空间基础信息平台及国土空间规划一张图实施监督信息系统经费</t>
  </si>
  <si>
    <t>滹沱河沿线城区段建筑风貌规划导引编制经费</t>
  </si>
  <si>
    <t>远程会商设备购置</t>
  </si>
  <si>
    <t>耕地后备资源调查评价经费</t>
  </si>
  <si>
    <t>进一步做好此项工作，提高资金使用率，提高当地农民对后备资源的保护意识。</t>
  </si>
  <si>
    <t>自由贸易区第六批改革试点推广工作经费</t>
  </si>
  <si>
    <t>石家庄市国土空间基础信息平台县（市）服务能力提升</t>
  </si>
  <si>
    <t>石家庄市近期建设规划编制经费</t>
  </si>
  <si>
    <t>2017年-2021年土地评估费</t>
  </si>
  <si>
    <t>国土空间基础信息平台及国土空间规划一张图实施监督信息系统</t>
  </si>
  <si>
    <t>【2016】104号地块土地出让成本</t>
  </si>
  <si>
    <t>[2022]009号地块土地出让成本</t>
  </si>
  <si>
    <t>【2021】065号地块土地出让成本</t>
  </si>
  <si>
    <t>石家庄市中心城区控制性详细规划动态维护</t>
  </si>
  <si>
    <t>[2012]037号、075号地块代征农用地费</t>
  </si>
  <si>
    <t>[2021]009号地块成本</t>
  </si>
  <si>
    <t>华药集团地块土地补偿费</t>
  </si>
  <si>
    <t>收回新客站东广场4号地块国有建设用地使用权补偿金</t>
  </si>
  <si>
    <t>[2018]011号地块土地出让价款</t>
  </si>
  <si>
    <t>【2020】083号地块土地出让成本</t>
  </si>
  <si>
    <t>清算下达2022年新增费返还市县资金（25%部分，第一批）</t>
  </si>
  <si>
    <t>财政已将该项目资金下达县市</t>
  </si>
  <si>
    <t>河北科技大学地块土地补偿金</t>
  </si>
  <si>
    <t>[2021]059号地块土地补偿费</t>
  </si>
  <si>
    <t>[2021]043号地块土地补偿费</t>
  </si>
  <si>
    <t>中央生态环境保护督察交办石家庄市自然资源领域线索核查</t>
  </si>
  <si>
    <t>下一步将及时按照单位工作需要，组织人员业务培训，提高职工履职水平</t>
  </si>
  <si>
    <t>办公设备购置</t>
  </si>
  <si>
    <t>业务咨询委托费（数字石家庄地理空间框架系统数据更新）</t>
  </si>
  <si>
    <t>不动产业务运行经费</t>
  </si>
  <si>
    <t>石家庄市不动产登记中心</t>
  </si>
  <si>
    <t>不动产确权登记经费</t>
  </si>
  <si>
    <t>1.存在问题原因：档案整理质量达到合同及招投标文件的要求，但整理过程中的管理流程有衔接不顺畅的情况。改进措施：需严格把关，以便于提升档案管理的总体要求。
2.存在问题：资金紧张，不能满足群众的办理需求；原因：群众的需求量大；整改措施：希望增加预算。</t>
  </si>
  <si>
    <t>不动产登记责任险经费</t>
  </si>
  <si>
    <t>绩效目标部分指标内容编制的不够合理，未能充分反映项目预期产出和效果。如数量指标的编制因未发生相关事故，暂不涉及赔偿，无法对该指标进行自评。今后要科学设定绩效目标，细化各项指标。</t>
  </si>
  <si>
    <t>不动产登记中心聘用登记人员劳务费用</t>
  </si>
  <si>
    <t>工作场地租赁经费</t>
  </si>
  <si>
    <t>本年度未能完全执行绩效目标，主要为疫情所致，在疫情背景下无法阻止大规模集中业务培训活动，也无法前往外地市考察学习，只能采用分批网上课程培训的方式进行。原计划邀请专家现场授课将充分使用预算费用。在疫情得到稳定控制重启集中培训将更好的执行预算安排。</t>
  </si>
  <si>
    <t>根据防疫政策要求，未组织开展活动；下一步将计划组织开展党员活动。</t>
  </si>
  <si>
    <t>根据防疫政策要求，2022年度开展便民服务次数较以往有所减少；下一步将按时开展便民服务。</t>
  </si>
  <si>
    <t>下一步严格按照支付进度完成支付。</t>
  </si>
  <si>
    <t>业务咨询委托费（不动产登记数据及自助设备维护）</t>
  </si>
  <si>
    <t>石家庄市城乡规划局园区分局</t>
  </si>
  <si>
    <t>因机构改革，单位撤销，未发生费用支出。</t>
  </si>
</sst>
</file>

<file path=xl/styles.xml><?xml version="1.0" encoding="utf-8"?>
<styleSheet xmlns="http://schemas.openxmlformats.org/spreadsheetml/2006/main">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 "/>
    <numFmt numFmtId="178" formatCode="0.0000_ "/>
    <numFmt numFmtId="179" formatCode="0.000_ "/>
    <numFmt numFmtId="180" formatCode="0_ "/>
  </numFmts>
  <fonts count="29">
    <font>
      <sz val="11"/>
      <color indexed="8"/>
      <name val="宋体"/>
      <charset val="134"/>
    </font>
    <font>
      <sz val="14"/>
      <color indexed="8"/>
      <name val="仿宋"/>
      <charset val="134"/>
    </font>
    <font>
      <sz val="12"/>
      <color indexed="8"/>
      <name val="仿宋"/>
      <charset val="134"/>
    </font>
    <font>
      <sz val="12"/>
      <color indexed="8"/>
      <name val="宋体"/>
      <charset val="134"/>
    </font>
    <font>
      <sz val="14"/>
      <name val="仿宋_GB2312"/>
      <charset val="134"/>
    </font>
    <font>
      <sz val="22"/>
      <color indexed="8"/>
      <name val="宋体"/>
      <charset val="134"/>
    </font>
    <font>
      <sz val="12"/>
      <color indexed="8"/>
      <name val="仿宋"/>
      <charset val="0"/>
    </font>
    <font>
      <sz val="12"/>
      <name val="仿宋"/>
      <charset val="134"/>
    </font>
    <font>
      <sz val="12"/>
      <color rgb="FF000000"/>
      <name val="仿宋"/>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8"/>
      </left>
      <right style="thin">
        <color indexed="8"/>
      </right>
      <top style="thin">
        <color indexed="8"/>
      </top>
      <bottom/>
      <diagonal/>
    </border>
    <border>
      <left style="thin">
        <color rgb="FF000000"/>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9"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9" applyNumberFormat="0" applyAlignment="0" applyProtection="0">
      <alignment vertical="center"/>
    </xf>
    <xf numFmtId="44" fontId="9" fillId="0" borderId="0" applyFont="0" applyFill="0" applyBorder="0" applyAlignment="0" applyProtection="0">
      <alignment vertical="center"/>
    </xf>
    <xf numFmtId="41" fontId="9"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9"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0" fontId="9" fillId="7" borderId="10"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1" applyNumberFormat="0" applyFill="0" applyAlignment="0" applyProtection="0">
      <alignment vertical="center"/>
    </xf>
    <xf numFmtId="0" fontId="21" fillId="0" borderId="11" applyNumberFormat="0" applyFill="0" applyAlignment="0" applyProtection="0">
      <alignment vertical="center"/>
    </xf>
    <xf numFmtId="0" fontId="13" fillId="9" borderId="0" applyNumberFormat="0" applyBorder="0" applyAlignment="0" applyProtection="0">
      <alignment vertical="center"/>
    </xf>
    <xf numFmtId="0" fontId="16" fillId="0" borderId="12" applyNumberFormat="0" applyFill="0" applyAlignment="0" applyProtection="0">
      <alignment vertical="center"/>
    </xf>
    <xf numFmtId="0" fontId="13" fillId="10" borderId="0" applyNumberFormat="0" applyBorder="0" applyAlignment="0" applyProtection="0">
      <alignment vertical="center"/>
    </xf>
    <xf numFmtId="0" fontId="22" fillId="11" borderId="13" applyNumberFormat="0" applyAlignment="0" applyProtection="0">
      <alignment vertical="center"/>
    </xf>
    <xf numFmtId="0" fontId="23" fillId="11" borderId="9" applyNumberFormat="0" applyAlignment="0" applyProtection="0">
      <alignment vertical="center"/>
    </xf>
    <xf numFmtId="0" fontId="24" fillId="12" borderId="14"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15" applyNumberFormat="0" applyFill="0" applyAlignment="0" applyProtection="0">
      <alignment vertical="center"/>
    </xf>
    <xf numFmtId="0" fontId="26" fillId="0" borderId="16"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0" fillId="31" borderId="0" applyNumberFormat="0" applyBorder="0" applyAlignment="0" applyProtection="0">
      <alignment vertical="center"/>
    </xf>
    <xf numFmtId="0" fontId="13" fillId="32" borderId="0" applyNumberFormat="0" applyBorder="0" applyAlignment="0" applyProtection="0">
      <alignment vertical="center"/>
    </xf>
  </cellStyleXfs>
  <cellXfs count="48">
    <xf numFmtId="0" fontId="0" fillId="0" borderId="0" xfId="0">
      <alignment vertical="center"/>
    </xf>
    <xf numFmtId="0" fontId="0" fillId="0" borderId="0" xfId="0" applyBorder="1">
      <alignment vertical="center"/>
    </xf>
    <xf numFmtId="0" fontId="1" fillId="0" borderId="0" xfId="0" applyFont="1" applyBorder="1">
      <alignment vertical="center"/>
    </xf>
    <xf numFmtId="0" fontId="2" fillId="0" borderId="0" xfId="0" applyFont="1" applyBorder="1" applyAlignment="1">
      <alignment horizontal="center" vertical="center" wrapText="1"/>
    </xf>
    <xf numFmtId="0" fontId="2" fillId="0" borderId="0" xfId="0" applyFont="1" applyBorder="1">
      <alignment vertical="center"/>
    </xf>
    <xf numFmtId="0" fontId="2" fillId="0" borderId="1" xfId="0" applyFont="1" applyBorder="1">
      <alignment vertical="center"/>
    </xf>
    <xf numFmtId="0" fontId="2" fillId="0" borderId="2" xfId="0" applyFont="1" applyBorder="1">
      <alignment vertical="center"/>
    </xf>
    <xf numFmtId="0" fontId="3" fillId="0" borderId="0" xfId="0" applyFont="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0" fillId="0" borderId="0" xfId="0" applyBorder="1" applyAlignment="1">
      <alignment horizontal="center" vertical="center" wrapText="1"/>
    </xf>
    <xf numFmtId="0" fontId="5" fillId="0" borderId="0" xfId="0" applyFont="1" applyBorder="1" applyAlignment="1">
      <alignment horizontal="center" vertical="center"/>
    </xf>
    <xf numFmtId="0" fontId="5" fillId="0" borderId="0" xfId="0" applyFont="1" applyBorder="1" applyAlignment="1">
      <alignment horizontal="center" vertical="center" wrapText="1"/>
    </xf>
    <xf numFmtId="0" fontId="1" fillId="0" borderId="0" xfId="0" applyFont="1" applyBorder="1" applyAlignment="1">
      <alignment horizontal="left" vertical="center"/>
    </xf>
    <xf numFmtId="0" fontId="1" fillId="0" borderId="0" xfId="0" applyFont="1" applyBorder="1" applyAlignment="1">
      <alignment horizontal="center" vertical="center"/>
    </xf>
    <xf numFmtId="0" fontId="1" fillId="0" borderId="0" xfId="0" applyFont="1" applyBorder="1" applyAlignment="1">
      <alignment horizontal="right" vertical="center"/>
    </xf>
    <xf numFmtId="0" fontId="1" fillId="0" borderId="0"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vertical="center"/>
    </xf>
    <xf numFmtId="0" fontId="2" fillId="0" borderId="2" xfId="0"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0" fontId="2" fillId="0" borderId="2" xfId="0" applyFont="1" applyFill="1" applyBorder="1" applyAlignment="1">
      <alignment horizontal="center"/>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2" fillId="0" borderId="2" xfId="0" applyFont="1" applyFill="1" applyBorder="1" applyAlignment="1">
      <alignment horizontal="center" vertical="center"/>
    </xf>
    <xf numFmtId="178" fontId="2" fillId="0" borderId="2" xfId="0" applyNumberFormat="1" applyFont="1" applyFill="1" applyBorder="1" applyAlignment="1">
      <alignment horizontal="center" vertical="center" wrapText="1"/>
    </xf>
    <xf numFmtId="179" fontId="2" fillId="0" borderId="2" xfId="0" applyNumberFormat="1" applyFont="1" applyFill="1" applyBorder="1" applyAlignment="1">
      <alignment horizontal="center" vertical="center" wrapText="1"/>
    </xf>
    <xf numFmtId="180" fontId="2" fillId="0"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0" xfId="0" applyFont="1" applyFill="1" applyAlignment="1">
      <alignment horizontal="center" vertical="center"/>
    </xf>
    <xf numFmtId="0" fontId="3" fillId="0" borderId="0" xfId="0" applyFont="1" applyBorder="1">
      <alignment vertical="center"/>
    </xf>
    <xf numFmtId="0" fontId="2" fillId="0" borderId="4" xfId="0" applyFont="1" applyBorder="1">
      <alignment vertical="center"/>
    </xf>
    <xf numFmtId="0" fontId="2" fillId="0" borderId="5" xfId="0" applyFont="1" applyBorder="1">
      <alignment vertical="center"/>
    </xf>
    <xf numFmtId="0" fontId="6" fillId="0" borderId="3" xfId="0" applyFont="1" applyFill="1" applyBorder="1" applyAlignment="1">
      <alignment horizontal="center" vertical="center" wrapText="1"/>
    </xf>
    <xf numFmtId="0" fontId="2" fillId="0" borderId="6"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Fill="1" applyBorder="1" applyAlignment="1">
      <alignment horizontal="center" vertical="center" wrapText="1"/>
    </xf>
    <xf numFmtId="0" fontId="8" fillId="0" borderId="2" xfId="0" applyFont="1" applyBorder="1" applyAlignment="1">
      <alignment horizontal="center" vertical="center" wrapText="1"/>
    </xf>
    <xf numFmtId="177" fontId="2"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0" fontId="8" fillId="0" borderId="8" xfId="0" applyNumberFormat="1" applyFont="1" applyFill="1" applyBorder="1" applyAlignment="1">
      <alignment horizontal="center" vertical="center"/>
    </xf>
    <xf numFmtId="49" fontId="8" fillId="0" borderId="2" xfId="0" applyNumberFormat="1" applyFont="1" applyFill="1" applyBorder="1" applyAlignment="1">
      <alignment horizontal="center" vertical="center" wrapText="1"/>
    </xf>
    <xf numFmtId="0" fontId="7" fillId="0" borderId="8"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59"/>
  <sheetViews>
    <sheetView tabSelected="1" view="pageBreakPreview" zoomScale="76" zoomScaleNormal="100" workbookViewId="0">
      <pane ySplit="5" topLeftCell="A158" activePane="bottomLeft" state="frozen"/>
      <selection/>
      <selection pane="bottomLeft" activeCell="D103" sqref="D103:D110"/>
    </sheetView>
  </sheetViews>
  <sheetFormatPr defaultColWidth="8.75" defaultRowHeight="13.5"/>
  <cols>
    <col min="1" max="1" width="7.25" style="8" customWidth="1"/>
    <col min="2" max="2" width="38.5" style="9" customWidth="1"/>
    <col min="3" max="3" width="47.125" customWidth="1"/>
    <col min="4" max="4" width="15.75" customWidth="1"/>
    <col min="5" max="5" width="16.5" customWidth="1"/>
    <col min="6" max="6" width="16.625" customWidth="1"/>
    <col min="7" max="7" width="15.75" customWidth="1"/>
    <col min="8" max="8" width="20.8833333333333" style="10" customWidth="1"/>
    <col min="9" max="16" width="8.75" style="1"/>
  </cols>
  <sheetData>
    <row r="1" s="1" customFormat="1" ht="18.75" spans="1:8">
      <c r="A1" s="11" t="s">
        <v>0</v>
      </c>
      <c r="B1" s="12"/>
      <c r="H1" s="13"/>
    </row>
    <row r="2" s="1" customFormat="1" ht="42" customHeight="1" spans="1:8">
      <c r="A2" s="14" t="s">
        <v>1</v>
      </c>
      <c r="B2" s="15"/>
      <c r="C2" s="14"/>
      <c r="D2" s="14"/>
      <c r="E2" s="14"/>
      <c r="F2" s="14"/>
      <c r="G2" s="14"/>
      <c r="H2" s="15"/>
    </row>
    <row r="3" s="1" customFormat="1" ht="10.7" customHeight="1" spans="1:8">
      <c r="A3" s="14"/>
      <c r="B3" s="15"/>
      <c r="C3" s="14"/>
      <c r="D3" s="14"/>
      <c r="E3" s="14"/>
      <c r="F3" s="14"/>
      <c r="G3" s="14"/>
      <c r="H3" s="15"/>
    </row>
    <row r="4" s="2" customFormat="1" ht="26.1" customHeight="1" spans="1:8">
      <c r="A4" s="16" t="s">
        <v>2</v>
      </c>
      <c r="B4" s="16"/>
      <c r="C4" s="17"/>
      <c r="D4" s="17"/>
      <c r="E4" s="17"/>
      <c r="F4" s="18" t="s">
        <v>3</v>
      </c>
      <c r="G4" s="18"/>
      <c r="H4" s="19"/>
    </row>
    <row r="5" s="3" customFormat="1" ht="45" customHeight="1" spans="1:8">
      <c r="A5" s="20" t="s">
        <v>4</v>
      </c>
      <c r="B5" s="20" t="s">
        <v>5</v>
      </c>
      <c r="C5" s="20" t="s">
        <v>6</v>
      </c>
      <c r="D5" s="20" t="s">
        <v>7</v>
      </c>
      <c r="E5" s="20" t="s">
        <v>8</v>
      </c>
      <c r="F5" s="20" t="s">
        <v>9</v>
      </c>
      <c r="G5" s="20" t="s">
        <v>10</v>
      </c>
      <c r="H5" s="20" t="s">
        <v>11</v>
      </c>
    </row>
    <row r="6" s="4" customFormat="1" ht="71.25" spans="1:8">
      <c r="A6" s="21">
        <v>1</v>
      </c>
      <c r="B6" s="20" t="s">
        <v>12</v>
      </c>
      <c r="C6" s="21" t="s">
        <v>13</v>
      </c>
      <c r="D6" s="21">
        <v>200</v>
      </c>
      <c r="E6" s="21">
        <v>194.26</v>
      </c>
      <c r="F6" s="21">
        <f>D6-E6</f>
        <v>5.74000000000001</v>
      </c>
      <c r="G6" s="21">
        <v>99.71</v>
      </c>
      <c r="H6" s="20" t="s">
        <v>14</v>
      </c>
    </row>
    <row r="7" s="4" customFormat="1" ht="114" spans="1:8">
      <c r="A7" s="21">
        <v>2</v>
      </c>
      <c r="B7" s="20" t="s">
        <v>15</v>
      </c>
      <c r="C7" s="21" t="s">
        <v>13</v>
      </c>
      <c r="D7" s="22">
        <v>220</v>
      </c>
      <c r="E7" s="22">
        <v>190.11</v>
      </c>
      <c r="F7" s="21">
        <f>D7-E7</f>
        <v>29.89</v>
      </c>
      <c r="G7" s="21">
        <v>98.64</v>
      </c>
      <c r="H7" s="20" t="s">
        <v>16</v>
      </c>
    </row>
    <row r="8" s="5" customFormat="1" ht="20.1" customHeight="1" spans="1:17">
      <c r="A8" s="21">
        <v>3</v>
      </c>
      <c r="B8" s="20" t="s">
        <v>17</v>
      </c>
      <c r="C8" s="21" t="s">
        <v>13</v>
      </c>
      <c r="D8" s="22">
        <v>10</v>
      </c>
      <c r="E8" s="22">
        <v>10</v>
      </c>
      <c r="F8" s="21">
        <f>D8-E8</f>
        <v>0</v>
      </c>
      <c r="G8" s="21">
        <v>100</v>
      </c>
      <c r="H8" s="20" t="s">
        <v>18</v>
      </c>
      <c r="I8" s="4"/>
      <c r="J8" s="4"/>
      <c r="K8" s="4"/>
      <c r="L8" s="4"/>
      <c r="M8" s="4"/>
      <c r="N8" s="4"/>
      <c r="O8" s="4"/>
      <c r="P8" s="4"/>
      <c r="Q8" s="35"/>
    </row>
    <row r="9" s="6" customFormat="1" ht="20.1" customHeight="1" spans="1:17">
      <c r="A9" s="21">
        <v>4</v>
      </c>
      <c r="B9" s="20" t="s">
        <v>19</v>
      </c>
      <c r="C9" s="21" t="s">
        <v>13</v>
      </c>
      <c r="D9" s="22">
        <v>15</v>
      </c>
      <c r="E9" s="22">
        <v>15</v>
      </c>
      <c r="F9" s="21">
        <f>D9-E9</f>
        <v>0</v>
      </c>
      <c r="G9" s="21">
        <v>100</v>
      </c>
      <c r="H9" s="20" t="s">
        <v>18</v>
      </c>
      <c r="I9" s="4"/>
      <c r="J9" s="4"/>
      <c r="K9" s="4"/>
      <c r="L9" s="4"/>
      <c r="M9" s="4"/>
      <c r="N9" s="4"/>
      <c r="O9" s="4"/>
      <c r="P9" s="4"/>
      <c r="Q9" s="36"/>
    </row>
    <row r="10" s="6" customFormat="1" ht="20.1" customHeight="1" spans="1:17">
      <c r="A10" s="21">
        <v>5</v>
      </c>
      <c r="B10" s="20" t="s">
        <v>20</v>
      </c>
      <c r="C10" s="21" t="s">
        <v>13</v>
      </c>
      <c r="D10" s="22">
        <v>53.7</v>
      </c>
      <c r="E10" s="22">
        <v>53.7</v>
      </c>
      <c r="F10" s="21">
        <f t="shared" ref="F10:F41" si="0">D10-E10</f>
        <v>0</v>
      </c>
      <c r="G10" s="21">
        <v>100</v>
      </c>
      <c r="H10" s="20" t="s">
        <v>18</v>
      </c>
      <c r="I10" s="4"/>
      <c r="J10" s="4"/>
      <c r="K10" s="4"/>
      <c r="L10" s="4"/>
      <c r="M10" s="4"/>
      <c r="N10" s="4"/>
      <c r="O10" s="4"/>
      <c r="P10" s="4"/>
      <c r="Q10" s="36"/>
    </row>
    <row r="11" s="6" customFormat="1" ht="71.25" spans="1:17">
      <c r="A11" s="21">
        <v>6</v>
      </c>
      <c r="B11" s="20" t="s">
        <v>21</v>
      </c>
      <c r="C11" s="21" t="s">
        <v>13</v>
      </c>
      <c r="D11" s="22">
        <v>72</v>
      </c>
      <c r="E11" s="23">
        <v>64.799751</v>
      </c>
      <c r="F11" s="21">
        <f t="shared" si="0"/>
        <v>7.200249</v>
      </c>
      <c r="G11" s="21">
        <v>99</v>
      </c>
      <c r="H11" s="20" t="s">
        <v>22</v>
      </c>
      <c r="I11" s="4"/>
      <c r="J11" s="4"/>
      <c r="K11" s="4"/>
      <c r="L11" s="4"/>
      <c r="M11" s="4"/>
      <c r="N11" s="4"/>
      <c r="O11" s="4"/>
      <c r="P11" s="4"/>
      <c r="Q11" s="36"/>
    </row>
    <row r="12" s="6" customFormat="1" ht="20.1" customHeight="1" spans="1:17">
      <c r="A12" s="21">
        <v>7</v>
      </c>
      <c r="B12" s="20" t="s">
        <v>23</v>
      </c>
      <c r="C12" s="21" t="s">
        <v>13</v>
      </c>
      <c r="D12" s="21">
        <v>0.4</v>
      </c>
      <c r="E12" s="21">
        <v>0.4</v>
      </c>
      <c r="F12" s="21">
        <f t="shared" si="0"/>
        <v>0</v>
      </c>
      <c r="G12" s="21">
        <v>100</v>
      </c>
      <c r="H12" s="20" t="s">
        <v>18</v>
      </c>
      <c r="I12" s="4"/>
      <c r="J12" s="4"/>
      <c r="K12" s="4"/>
      <c r="L12" s="4"/>
      <c r="M12" s="4"/>
      <c r="N12" s="4"/>
      <c r="O12" s="4"/>
      <c r="P12" s="4"/>
      <c r="Q12" s="36"/>
    </row>
    <row r="13" s="6" customFormat="1" ht="20.1" customHeight="1" spans="1:17">
      <c r="A13" s="21">
        <v>8</v>
      </c>
      <c r="B13" s="20" t="s">
        <v>19</v>
      </c>
      <c r="C13" s="21" t="s">
        <v>24</v>
      </c>
      <c r="D13" s="24">
        <v>6</v>
      </c>
      <c r="E13" s="22">
        <v>5.27</v>
      </c>
      <c r="F13" s="21">
        <f t="shared" si="0"/>
        <v>0.73</v>
      </c>
      <c r="G13" s="21">
        <v>98.78</v>
      </c>
      <c r="H13" s="20" t="s">
        <v>18</v>
      </c>
      <c r="I13" s="4"/>
      <c r="J13" s="4"/>
      <c r="K13" s="4"/>
      <c r="L13" s="4"/>
      <c r="M13" s="4"/>
      <c r="N13" s="4"/>
      <c r="O13" s="4"/>
      <c r="P13" s="4"/>
      <c r="Q13" s="36"/>
    </row>
    <row r="14" s="6" customFormat="1" ht="20.1" customHeight="1" spans="1:17">
      <c r="A14" s="21">
        <v>9</v>
      </c>
      <c r="B14" s="20" t="s">
        <v>17</v>
      </c>
      <c r="C14" s="21" t="s">
        <v>24</v>
      </c>
      <c r="D14" s="22">
        <v>50.55</v>
      </c>
      <c r="E14" s="22">
        <v>49.45</v>
      </c>
      <c r="F14" s="21">
        <f t="shared" si="0"/>
        <v>1.09999999999999</v>
      </c>
      <c r="G14" s="21">
        <v>99.78</v>
      </c>
      <c r="H14" s="20" t="s">
        <v>18</v>
      </c>
      <c r="I14" s="4"/>
      <c r="J14" s="4"/>
      <c r="K14" s="4"/>
      <c r="L14" s="4"/>
      <c r="M14" s="4"/>
      <c r="N14" s="4"/>
      <c r="O14" s="4"/>
      <c r="P14" s="4"/>
      <c r="Q14" s="36"/>
    </row>
    <row r="15" s="6" customFormat="1" ht="48" customHeight="1" spans="1:17">
      <c r="A15" s="21">
        <v>10</v>
      </c>
      <c r="B15" s="20" t="s">
        <v>25</v>
      </c>
      <c r="C15" s="21" t="s">
        <v>24</v>
      </c>
      <c r="D15" s="22">
        <v>16</v>
      </c>
      <c r="E15" s="22">
        <v>3.1</v>
      </c>
      <c r="F15" s="21">
        <f t="shared" si="0"/>
        <v>12.9</v>
      </c>
      <c r="G15" s="21">
        <v>91.94</v>
      </c>
      <c r="H15" s="20" t="s">
        <v>26</v>
      </c>
      <c r="I15" s="4"/>
      <c r="J15" s="4"/>
      <c r="K15" s="4"/>
      <c r="L15" s="4"/>
      <c r="M15" s="4"/>
      <c r="N15" s="4"/>
      <c r="O15" s="4"/>
      <c r="P15" s="4"/>
      <c r="Q15" s="36"/>
    </row>
    <row r="16" s="6" customFormat="1" ht="114" spans="1:17">
      <c r="A16" s="21">
        <v>11</v>
      </c>
      <c r="B16" s="20" t="s">
        <v>27</v>
      </c>
      <c r="C16" s="21" t="s">
        <v>24</v>
      </c>
      <c r="D16" s="22">
        <v>42.5</v>
      </c>
      <c r="E16" s="22">
        <v>4.59</v>
      </c>
      <c r="F16" s="21">
        <f t="shared" si="0"/>
        <v>37.91</v>
      </c>
      <c r="G16" s="21">
        <v>91.08</v>
      </c>
      <c r="H16" s="20" t="s">
        <v>28</v>
      </c>
      <c r="I16" s="4"/>
      <c r="J16" s="4"/>
      <c r="K16" s="4"/>
      <c r="L16" s="4"/>
      <c r="M16" s="4"/>
      <c r="N16" s="4"/>
      <c r="O16" s="4"/>
      <c r="P16" s="4"/>
      <c r="Q16" s="36"/>
    </row>
    <row r="17" s="6" customFormat="1" ht="20.1" customHeight="1" spans="1:17">
      <c r="A17" s="21">
        <v>12</v>
      </c>
      <c r="B17" s="20" t="s">
        <v>29</v>
      </c>
      <c r="C17" s="21" t="s">
        <v>24</v>
      </c>
      <c r="D17" s="22">
        <v>106.7</v>
      </c>
      <c r="E17" s="22">
        <v>106.7</v>
      </c>
      <c r="F17" s="21">
        <f t="shared" si="0"/>
        <v>0</v>
      </c>
      <c r="G17" s="21">
        <v>99</v>
      </c>
      <c r="H17" s="20" t="s">
        <v>30</v>
      </c>
      <c r="I17" s="4"/>
      <c r="J17" s="4"/>
      <c r="K17" s="4"/>
      <c r="L17" s="4"/>
      <c r="M17" s="4"/>
      <c r="N17" s="4"/>
      <c r="O17" s="4"/>
      <c r="P17" s="4"/>
      <c r="Q17" s="36"/>
    </row>
    <row r="18" s="6" customFormat="1" ht="20.1" customHeight="1" spans="1:17">
      <c r="A18" s="21">
        <v>13</v>
      </c>
      <c r="B18" s="20" t="s">
        <v>31</v>
      </c>
      <c r="C18" s="21" t="s">
        <v>24</v>
      </c>
      <c r="D18" s="25">
        <v>41.5</v>
      </c>
      <c r="E18" s="22">
        <v>29.17</v>
      </c>
      <c r="F18" s="21">
        <f t="shared" si="0"/>
        <v>12.33</v>
      </c>
      <c r="G18" s="21">
        <v>97.03</v>
      </c>
      <c r="H18" s="20" t="s">
        <v>18</v>
      </c>
      <c r="I18" s="4"/>
      <c r="J18" s="4"/>
      <c r="K18" s="4"/>
      <c r="L18" s="4"/>
      <c r="M18" s="4"/>
      <c r="N18" s="4"/>
      <c r="O18" s="4"/>
      <c r="P18" s="4"/>
      <c r="Q18" s="36"/>
    </row>
    <row r="19" s="6" customFormat="1" ht="20.1" customHeight="1" spans="1:17">
      <c r="A19" s="21">
        <v>14</v>
      </c>
      <c r="B19" s="20" t="s">
        <v>21</v>
      </c>
      <c r="C19" s="21" t="s">
        <v>24</v>
      </c>
      <c r="D19" s="22">
        <v>610</v>
      </c>
      <c r="E19" s="22">
        <v>570.77</v>
      </c>
      <c r="F19" s="21">
        <f t="shared" si="0"/>
        <v>39.23</v>
      </c>
      <c r="G19" s="21">
        <v>99.36</v>
      </c>
      <c r="H19" s="20" t="s">
        <v>18</v>
      </c>
      <c r="I19" s="4"/>
      <c r="J19" s="4"/>
      <c r="K19" s="4"/>
      <c r="L19" s="4"/>
      <c r="M19" s="4"/>
      <c r="N19" s="4"/>
      <c r="O19" s="4"/>
      <c r="P19" s="4"/>
      <c r="Q19" s="36"/>
    </row>
    <row r="20" s="6" customFormat="1" ht="42.75" spans="1:17">
      <c r="A20" s="21">
        <v>15</v>
      </c>
      <c r="B20" s="20" t="s">
        <v>23</v>
      </c>
      <c r="C20" s="21" t="s">
        <v>24</v>
      </c>
      <c r="D20" s="22">
        <v>2</v>
      </c>
      <c r="E20" s="22">
        <v>0.72</v>
      </c>
      <c r="F20" s="21">
        <f t="shared" si="0"/>
        <v>1.28</v>
      </c>
      <c r="G20" s="21">
        <v>93.6</v>
      </c>
      <c r="H20" s="20" t="s">
        <v>32</v>
      </c>
      <c r="I20" s="4"/>
      <c r="J20" s="4"/>
      <c r="K20" s="4"/>
      <c r="L20" s="4"/>
      <c r="M20" s="4"/>
      <c r="N20" s="4"/>
      <c r="O20" s="4"/>
      <c r="P20" s="4"/>
      <c r="Q20" s="36"/>
    </row>
    <row r="21" s="6" customFormat="1" ht="37" customHeight="1" spans="1:17">
      <c r="A21" s="21">
        <v>16</v>
      </c>
      <c r="B21" s="20" t="s">
        <v>33</v>
      </c>
      <c r="C21" s="21" t="s">
        <v>24</v>
      </c>
      <c r="D21" s="22">
        <v>2</v>
      </c>
      <c r="E21" s="22">
        <v>0.3</v>
      </c>
      <c r="F21" s="21">
        <f t="shared" si="0"/>
        <v>1.7</v>
      </c>
      <c r="G21" s="21">
        <v>91.5</v>
      </c>
      <c r="H21" s="20" t="s">
        <v>34</v>
      </c>
      <c r="I21" s="4"/>
      <c r="J21" s="4"/>
      <c r="K21" s="4"/>
      <c r="L21" s="4"/>
      <c r="M21" s="4"/>
      <c r="N21" s="4"/>
      <c r="O21" s="4"/>
      <c r="P21" s="4"/>
      <c r="Q21" s="36"/>
    </row>
    <row r="22" s="6" customFormat="1" ht="20.1" customHeight="1" spans="1:17">
      <c r="A22" s="21">
        <v>17</v>
      </c>
      <c r="B22" s="20" t="s">
        <v>35</v>
      </c>
      <c r="C22" s="21" t="s">
        <v>24</v>
      </c>
      <c r="D22" s="22">
        <v>6.22</v>
      </c>
      <c r="E22" s="22">
        <v>5.89</v>
      </c>
      <c r="F22" s="21">
        <f t="shared" si="0"/>
        <v>0.33</v>
      </c>
      <c r="G22" s="21">
        <v>99.47</v>
      </c>
      <c r="H22" s="20" t="s">
        <v>18</v>
      </c>
      <c r="I22" s="4"/>
      <c r="J22" s="4"/>
      <c r="K22" s="4"/>
      <c r="L22" s="4"/>
      <c r="M22" s="4"/>
      <c r="N22" s="4"/>
      <c r="O22" s="4"/>
      <c r="P22" s="4"/>
      <c r="Q22" s="36"/>
    </row>
    <row r="23" s="6" customFormat="1" ht="20.1" customHeight="1" spans="1:17">
      <c r="A23" s="21">
        <v>18</v>
      </c>
      <c r="B23" s="20" t="s">
        <v>36</v>
      </c>
      <c r="C23" s="21" t="s">
        <v>24</v>
      </c>
      <c r="D23" s="22">
        <v>16</v>
      </c>
      <c r="E23" s="22">
        <v>11.05</v>
      </c>
      <c r="F23" s="21">
        <f t="shared" si="0"/>
        <v>4.95</v>
      </c>
      <c r="G23" s="21">
        <v>96.91</v>
      </c>
      <c r="H23" s="20" t="s">
        <v>18</v>
      </c>
      <c r="I23" s="4"/>
      <c r="J23" s="4"/>
      <c r="K23" s="4"/>
      <c r="L23" s="4"/>
      <c r="M23" s="4"/>
      <c r="N23" s="4"/>
      <c r="O23" s="4"/>
      <c r="P23" s="4"/>
      <c r="Q23" s="36"/>
    </row>
    <row r="24" s="6" customFormat="1" ht="20.1" customHeight="1" spans="1:17">
      <c r="A24" s="21">
        <v>19</v>
      </c>
      <c r="B24" s="20" t="s">
        <v>37</v>
      </c>
      <c r="C24" s="21" t="s">
        <v>24</v>
      </c>
      <c r="D24" s="22">
        <v>18.52</v>
      </c>
      <c r="E24" s="22">
        <v>18.52</v>
      </c>
      <c r="F24" s="21">
        <f t="shared" si="0"/>
        <v>0</v>
      </c>
      <c r="G24" s="21">
        <v>99</v>
      </c>
      <c r="H24" s="20" t="s">
        <v>38</v>
      </c>
      <c r="I24" s="4"/>
      <c r="J24" s="4"/>
      <c r="K24" s="4"/>
      <c r="L24" s="4"/>
      <c r="M24" s="4"/>
      <c r="N24" s="4"/>
      <c r="O24" s="4"/>
      <c r="P24" s="4"/>
      <c r="Q24" s="36"/>
    </row>
    <row r="25" s="6" customFormat="1" ht="20.1" customHeight="1" spans="1:17">
      <c r="A25" s="21">
        <v>20</v>
      </c>
      <c r="B25" s="20" t="s">
        <v>23</v>
      </c>
      <c r="C25" s="21" t="s">
        <v>39</v>
      </c>
      <c r="D25" s="22">
        <v>1.26</v>
      </c>
      <c r="E25" s="22">
        <v>1.1689</v>
      </c>
      <c r="F25" s="21">
        <f t="shared" si="0"/>
        <v>0.0911</v>
      </c>
      <c r="G25" s="21">
        <v>99.28</v>
      </c>
      <c r="H25" s="20" t="s">
        <v>18</v>
      </c>
      <c r="I25" s="4"/>
      <c r="J25" s="4"/>
      <c r="K25" s="4"/>
      <c r="L25" s="4"/>
      <c r="M25" s="4"/>
      <c r="N25" s="4"/>
      <c r="O25" s="4"/>
      <c r="P25" s="4"/>
      <c r="Q25" s="36"/>
    </row>
    <row r="26" s="6" customFormat="1" ht="14.25" spans="1:17">
      <c r="A26" s="21">
        <v>21</v>
      </c>
      <c r="B26" s="26" t="s">
        <v>21</v>
      </c>
      <c r="C26" s="27" t="s">
        <v>39</v>
      </c>
      <c r="D26" s="26">
        <v>43</v>
      </c>
      <c r="E26" s="26">
        <v>41.85</v>
      </c>
      <c r="F26" s="27">
        <f t="shared" si="0"/>
        <v>1.15</v>
      </c>
      <c r="G26" s="27">
        <v>99.73</v>
      </c>
      <c r="H26" s="26" t="s">
        <v>18</v>
      </c>
      <c r="I26" s="4"/>
      <c r="J26" s="4"/>
      <c r="K26" s="4"/>
      <c r="L26" s="4"/>
      <c r="M26" s="4"/>
      <c r="N26" s="4"/>
      <c r="O26" s="4"/>
      <c r="P26" s="4"/>
      <c r="Q26" s="36"/>
    </row>
    <row r="27" s="6" customFormat="1" ht="14.25" spans="1:17">
      <c r="A27" s="21">
        <v>22</v>
      </c>
      <c r="B27" s="26" t="s">
        <v>40</v>
      </c>
      <c r="C27" s="27" t="s">
        <v>41</v>
      </c>
      <c r="D27" s="26">
        <v>24.6</v>
      </c>
      <c r="E27" s="26">
        <v>24.6</v>
      </c>
      <c r="F27" s="27">
        <f t="shared" si="0"/>
        <v>0</v>
      </c>
      <c r="G27" s="27">
        <v>100</v>
      </c>
      <c r="H27" s="26" t="s">
        <v>18</v>
      </c>
      <c r="I27" s="4"/>
      <c r="J27" s="4"/>
      <c r="K27" s="4"/>
      <c r="L27" s="4"/>
      <c r="M27" s="4"/>
      <c r="N27" s="4"/>
      <c r="O27" s="4"/>
      <c r="P27" s="4"/>
      <c r="Q27" s="36"/>
    </row>
    <row r="28" s="6" customFormat="1" ht="14.25" spans="1:17">
      <c r="A28" s="21">
        <v>23</v>
      </c>
      <c r="B28" s="26" t="s">
        <v>23</v>
      </c>
      <c r="C28" s="27" t="s">
        <v>41</v>
      </c>
      <c r="D28" s="26">
        <v>2.1</v>
      </c>
      <c r="E28" s="26">
        <v>2.1</v>
      </c>
      <c r="F28" s="27">
        <f t="shared" si="0"/>
        <v>0</v>
      </c>
      <c r="G28" s="27">
        <v>100</v>
      </c>
      <c r="H28" s="26" t="s">
        <v>18</v>
      </c>
      <c r="I28" s="4"/>
      <c r="J28" s="4"/>
      <c r="K28" s="4"/>
      <c r="L28" s="4"/>
      <c r="M28" s="4"/>
      <c r="N28" s="4"/>
      <c r="O28" s="4"/>
      <c r="P28" s="4"/>
      <c r="Q28" s="36"/>
    </row>
    <row r="29" s="6" customFormat="1" ht="14.25" spans="1:17">
      <c r="A29" s="21">
        <v>24</v>
      </c>
      <c r="B29" s="26" t="s">
        <v>17</v>
      </c>
      <c r="C29" s="27" t="s">
        <v>41</v>
      </c>
      <c r="D29" s="26">
        <v>3</v>
      </c>
      <c r="E29" s="26">
        <v>3</v>
      </c>
      <c r="F29" s="27">
        <f t="shared" si="0"/>
        <v>0</v>
      </c>
      <c r="G29" s="27">
        <v>100</v>
      </c>
      <c r="H29" s="26" t="s">
        <v>18</v>
      </c>
      <c r="I29" s="4"/>
      <c r="J29" s="4"/>
      <c r="K29" s="4"/>
      <c r="L29" s="4"/>
      <c r="M29" s="4"/>
      <c r="N29" s="4"/>
      <c r="O29" s="4"/>
      <c r="P29" s="4"/>
      <c r="Q29" s="36"/>
    </row>
    <row r="30" s="6" customFormat="1" ht="14.25" spans="1:17">
      <c r="A30" s="21">
        <v>25</v>
      </c>
      <c r="B30" s="20" t="s">
        <v>42</v>
      </c>
      <c r="C30" s="21" t="s">
        <v>41</v>
      </c>
      <c r="D30" s="22">
        <v>3.6</v>
      </c>
      <c r="E30" s="22">
        <v>3.6</v>
      </c>
      <c r="F30" s="21">
        <f t="shared" si="0"/>
        <v>0</v>
      </c>
      <c r="G30" s="21">
        <v>100</v>
      </c>
      <c r="H30" s="20" t="s">
        <v>18</v>
      </c>
      <c r="I30" s="4"/>
      <c r="J30" s="4"/>
      <c r="K30" s="4"/>
      <c r="L30" s="4"/>
      <c r="M30" s="4"/>
      <c r="N30" s="4"/>
      <c r="O30" s="4"/>
      <c r="P30" s="4"/>
      <c r="Q30" s="36"/>
    </row>
    <row r="31" s="6" customFormat="1" ht="28.5" spans="1:17">
      <c r="A31" s="21">
        <v>26</v>
      </c>
      <c r="B31" s="20" t="s">
        <v>43</v>
      </c>
      <c r="C31" s="21" t="s">
        <v>41</v>
      </c>
      <c r="D31" s="22">
        <v>10.74</v>
      </c>
      <c r="E31" s="22">
        <v>4.4414</v>
      </c>
      <c r="F31" s="21">
        <f t="shared" si="0"/>
        <v>6.2986</v>
      </c>
      <c r="G31" s="21">
        <v>94.14</v>
      </c>
      <c r="H31" s="20" t="s">
        <v>44</v>
      </c>
      <c r="I31" s="4"/>
      <c r="J31" s="4"/>
      <c r="K31" s="4"/>
      <c r="L31" s="4"/>
      <c r="M31" s="4"/>
      <c r="N31" s="4"/>
      <c r="O31" s="4"/>
      <c r="P31" s="4"/>
      <c r="Q31" s="36"/>
    </row>
    <row r="32" s="6" customFormat="1" ht="14.25" spans="1:17">
      <c r="A32" s="21">
        <v>27</v>
      </c>
      <c r="B32" s="20" t="s">
        <v>21</v>
      </c>
      <c r="C32" s="21" t="s">
        <v>41</v>
      </c>
      <c r="D32" s="22">
        <v>26.4</v>
      </c>
      <c r="E32" s="22">
        <v>26.4</v>
      </c>
      <c r="F32" s="21">
        <f t="shared" si="0"/>
        <v>0</v>
      </c>
      <c r="G32" s="21">
        <v>100</v>
      </c>
      <c r="H32" s="20" t="s">
        <v>18</v>
      </c>
      <c r="I32" s="4"/>
      <c r="J32" s="4"/>
      <c r="K32" s="4"/>
      <c r="L32" s="4"/>
      <c r="M32" s="4"/>
      <c r="N32" s="4"/>
      <c r="O32" s="4"/>
      <c r="P32" s="4"/>
      <c r="Q32" s="36"/>
    </row>
    <row r="33" s="6" customFormat="1" ht="14.25" spans="1:17">
      <c r="A33" s="21">
        <v>28</v>
      </c>
      <c r="B33" s="20" t="s">
        <v>37</v>
      </c>
      <c r="C33" s="21" t="s">
        <v>41</v>
      </c>
      <c r="D33" s="22">
        <v>242</v>
      </c>
      <c r="E33" s="22">
        <v>242</v>
      </c>
      <c r="F33" s="21">
        <f t="shared" si="0"/>
        <v>0</v>
      </c>
      <c r="G33" s="21">
        <v>100</v>
      </c>
      <c r="H33" s="20" t="s">
        <v>18</v>
      </c>
      <c r="I33" s="4"/>
      <c r="J33" s="4"/>
      <c r="K33" s="4"/>
      <c r="L33" s="4"/>
      <c r="M33" s="4"/>
      <c r="N33" s="4"/>
      <c r="O33" s="4"/>
      <c r="P33" s="4"/>
      <c r="Q33" s="36"/>
    </row>
    <row r="34" s="6" customFormat="1" ht="14.25" spans="1:17">
      <c r="A34" s="21">
        <v>29</v>
      </c>
      <c r="B34" s="20" t="s">
        <v>45</v>
      </c>
      <c r="C34" s="21" t="s">
        <v>46</v>
      </c>
      <c r="D34" s="22">
        <v>10</v>
      </c>
      <c r="E34" s="22">
        <v>9.99816</v>
      </c>
      <c r="F34" s="21">
        <f t="shared" si="0"/>
        <v>0.00183999999999962</v>
      </c>
      <c r="G34" s="21">
        <v>99.99</v>
      </c>
      <c r="H34" s="20" t="s">
        <v>18</v>
      </c>
      <c r="I34" s="4"/>
      <c r="J34" s="4"/>
      <c r="K34" s="4"/>
      <c r="L34" s="4"/>
      <c r="M34" s="4"/>
      <c r="N34" s="4"/>
      <c r="O34" s="4"/>
      <c r="P34" s="4"/>
      <c r="Q34" s="36"/>
    </row>
    <row r="35" s="6" customFormat="1" ht="39" customHeight="1" spans="1:17">
      <c r="A35" s="21">
        <v>30</v>
      </c>
      <c r="B35" s="20" t="s">
        <v>47</v>
      </c>
      <c r="C35" s="21" t="s">
        <v>46</v>
      </c>
      <c r="D35" s="22">
        <v>1048</v>
      </c>
      <c r="E35" s="25">
        <v>1045.6611</v>
      </c>
      <c r="F35" s="21">
        <f t="shared" si="0"/>
        <v>2.33889999999997</v>
      </c>
      <c r="G35" s="21">
        <v>90.65</v>
      </c>
      <c r="H35" s="20" t="s">
        <v>48</v>
      </c>
      <c r="I35" s="4"/>
      <c r="J35" s="4"/>
      <c r="K35" s="4"/>
      <c r="L35" s="4"/>
      <c r="M35" s="4"/>
      <c r="N35" s="4"/>
      <c r="O35" s="4"/>
      <c r="P35" s="4"/>
      <c r="Q35" s="36"/>
    </row>
    <row r="36" s="6" customFormat="1" ht="14.25" spans="1:17">
      <c r="A36" s="21">
        <v>31</v>
      </c>
      <c r="B36" s="20" t="s">
        <v>49</v>
      </c>
      <c r="C36" s="21" t="s">
        <v>46</v>
      </c>
      <c r="D36" s="22">
        <v>22</v>
      </c>
      <c r="E36" s="22">
        <v>21.979</v>
      </c>
      <c r="F36" s="21">
        <f t="shared" si="0"/>
        <v>0.0210000000000008</v>
      </c>
      <c r="G36" s="21">
        <v>99.99</v>
      </c>
      <c r="H36" s="20" t="s">
        <v>18</v>
      </c>
      <c r="I36" s="4"/>
      <c r="J36" s="4"/>
      <c r="K36" s="4"/>
      <c r="L36" s="4"/>
      <c r="M36" s="4"/>
      <c r="N36" s="4"/>
      <c r="O36" s="4"/>
      <c r="P36" s="4"/>
      <c r="Q36" s="36"/>
    </row>
    <row r="37" s="6" customFormat="1" ht="58" customHeight="1" spans="1:17">
      <c r="A37" s="21">
        <v>32</v>
      </c>
      <c r="B37" s="20" t="s">
        <v>50</v>
      </c>
      <c r="C37" s="21" t="s">
        <v>46</v>
      </c>
      <c r="D37" s="22">
        <v>60</v>
      </c>
      <c r="E37" s="22">
        <v>41.6377</v>
      </c>
      <c r="F37" s="21">
        <f t="shared" si="0"/>
        <v>18.3623</v>
      </c>
      <c r="G37" s="21">
        <v>96.94</v>
      </c>
      <c r="H37" s="20" t="s">
        <v>51</v>
      </c>
      <c r="I37" s="4"/>
      <c r="J37" s="4"/>
      <c r="K37" s="4"/>
      <c r="L37" s="4"/>
      <c r="M37" s="4"/>
      <c r="N37" s="4"/>
      <c r="O37" s="4"/>
      <c r="P37" s="4"/>
      <c r="Q37" s="36"/>
    </row>
    <row r="38" s="6" customFormat="1" ht="14.25" spans="1:17">
      <c r="A38" s="21">
        <v>33</v>
      </c>
      <c r="B38" s="20" t="s">
        <v>52</v>
      </c>
      <c r="C38" s="21" t="s">
        <v>46</v>
      </c>
      <c r="D38" s="22">
        <v>54.76</v>
      </c>
      <c r="E38" s="22">
        <v>54.76</v>
      </c>
      <c r="F38" s="21">
        <f t="shared" si="0"/>
        <v>0</v>
      </c>
      <c r="G38" s="21">
        <v>100</v>
      </c>
      <c r="H38" s="20" t="s">
        <v>18</v>
      </c>
      <c r="I38" s="4"/>
      <c r="J38" s="4"/>
      <c r="K38" s="4"/>
      <c r="L38" s="4"/>
      <c r="M38" s="4"/>
      <c r="N38" s="4"/>
      <c r="O38" s="4"/>
      <c r="P38" s="4"/>
      <c r="Q38" s="36"/>
    </row>
    <row r="39" s="6" customFormat="1" ht="14.25" spans="1:17">
      <c r="A39" s="21">
        <v>34</v>
      </c>
      <c r="B39" s="20" t="s">
        <v>17</v>
      </c>
      <c r="C39" s="21" t="s">
        <v>46</v>
      </c>
      <c r="D39" s="22">
        <v>10</v>
      </c>
      <c r="E39" s="22">
        <v>9.9985</v>
      </c>
      <c r="F39" s="21">
        <f t="shared" si="0"/>
        <v>0.00150000000000006</v>
      </c>
      <c r="G39" s="21">
        <v>99.99</v>
      </c>
      <c r="H39" s="20" t="s">
        <v>18</v>
      </c>
      <c r="I39" s="4"/>
      <c r="J39" s="4"/>
      <c r="K39" s="4"/>
      <c r="L39" s="4"/>
      <c r="M39" s="4"/>
      <c r="N39" s="4"/>
      <c r="O39" s="4"/>
      <c r="P39" s="4"/>
      <c r="Q39" s="36"/>
    </row>
    <row r="40" s="6" customFormat="1" ht="14.25" spans="1:17">
      <c r="A40" s="21">
        <v>35</v>
      </c>
      <c r="B40" s="20" t="s">
        <v>23</v>
      </c>
      <c r="C40" s="21" t="s">
        <v>46</v>
      </c>
      <c r="D40" s="22">
        <v>0.5</v>
      </c>
      <c r="E40" s="22">
        <v>0.5</v>
      </c>
      <c r="F40" s="21">
        <f t="shared" si="0"/>
        <v>0</v>
      </c>
      <c r="G40" s="21">
        <v>100</v>
      </c>
      <c r="H40" s="20" t="s">
        <v>18</v>
      </c>
      <c r="I40" s="4"/>
      <c r="J40" s="4"/>
      <c r="K40" s="4"/>
      <c r="L40" s="4"/>
      <c r="M40" s="4"/>
      <c r="N40" s="4"/>
      <c r="O40" s="4"/>
      <c r="P40" s="4"/>
      <c r="Q40" s="36"/>
    </row>
    <row r="41" s="6" customFormat="1" ht="14.25" spans="1:17">
      <c r="A41" s="21">
        <v>36</v>
      </c>
      <c r="B41" s="20" t="s">
        <v>36</v>
      </c>
      <c r="C41" s="21" t="s">
        <v>46</v>
      </c>
      <c r="D41" s="22">
        <v>2</v>
      </c>
      <c r="E41" s="22">
        <v>1.996</v>
      </c>
      <c r="F41" s="21">
        <f t="shared" si="0"/>
        <v>0.004</v>
      </c>
      <c r="G41" s="21">
        <v>99.98</v>
      </c>
      <c r="H41" s="20" t="s">
        <v>18</v>
      </c>
      <c r="I41" s="4"/>
      <c r="J41" s="4"/>
      <c r="K41" s="4"/>
      <c r="L41" s="4"/>
      <c r="M41" s="4"/>
      <c r="N41" s="4"/>
      <c r="O41" s="4"/>
      <c r="P41" s="4"/>
      <c r="Q41" s="36"/>
    </row>
    <row r="42" s="6" customFormat="1" ht="14.25" spans="1:17">
      <c r="A42" s="21">
        <v>37</v>
      </c>
      <c r="B42" s="20" t="s">
        <v>33</v>
      </c>
      <c r="C42" s="21" t="s">
        <v>46</v>
      </c>
      <c r="D42" s="22">
        <v>1.5</v>
      </c>
      <c r="E42" s="22">
        <v>1.5</v>
      </c>
      <c r="F42" s="21">
        <f t="shared" ref="F42:F74" si="1">D42-E42</f>
        <v>0</v>
      </c>
      <c r="G42" s="21">
        <v>100</v>
      </c>
      <c r="H42" s="20" t="s">
        <v>18</v>
      </c>
      <c r="I42" s="4"/>
      <c r="J42" s="4"/>
      <c r="K42" s="4"/>
      <c r="L42" s="4"/>
      <c r="M42" s="4"/>
      <c r="N42" s="4"/>
      <c r="O42" s="4"/>
      <c r="P42" s="4"/>
      <c r="Q42" s="36"/>
    </row>
    <row r="43" s="6" customFormat="1" ht="14.25" spans="1:17">
      <c r="A43" s="21">
        <v>38</v>
      </c>
      <c r="B43" s="20" t="s">
        <v>21</v>
      </c>
      <c r="C43" s="21" t="s">
        <v>46</v>
      </c>
      <c r="D43" s="22">
        <v>2</v>
      </c>
      <c r="E43" s="22">
        <v>1.955</v>
      </c>
      <c r="F43" s="21">
        <f t="shared" si="1"/>
        <v>0.0449999999999999</v>
      </c>
      <c r="G43" s="21">
        <v>99.78</v>
      </c>
      <c r="H43" s="20" t="s">
        <v>18</v>
      </c>
      <c r="I43" s="4"/>
      <c r="J43" s="4"/>
      <c r="K43" s="4"/>
      <c r="L43" s="4"/>
      <c r="M43" s="4"/>
      <c r="N43" s="4"/>
      <c r="O43" s="4"/>
      <c r="P43" s="4"/>
      <c r="Q43" s="36"/>
    </row>
    <row r="44" s="6" customFormat="1" ht="14.25" spans="1:17">
      <c r="A44" s="21">
        <v>39</v>
      </c>
      <c r="B44" s="20" t="s">
        <v>25</v>
      </c>
      <c r="C44" s="21" t="s">
        <v>46</v>
      </c>
      <c r="D44" s="22">
        <v>1.8</v>
      </c>
      <c r="E44" s="22">
        <v>1.79941</v>
      </c>
      <c r="F44" s="21">
        <f t="shared" si="1"/>
        <v>0.00059000000000009</v>
      </c>
      <c r="G44" s="21">
        <v>99.99</v>
      </c>
      <c r="H44" s="20" t="s">
        <v>18</v>
      </c>
      <c r="I44" s="4"/>
      <c r="J44" s="4"/>
      <c r="K44" s="4"/>
      <c r="L44" s="4"/>
      <c r="M44" s="4"/>
      <c r="N44" s="4"/>
      <c r="O44" s="4"/>
      <c r="P44" s="4"/>
      <c r="Q44" s="36"/>
    </row>
    <row r="45" s="6" customFormat="1" ht="14.25" spans="1:17">
      <c r="A45" s="21">
        <v>40</v>
      </c>
      <c r="B45" s="20" t="s">
        <v>23</v>
      </c>
      <c r="C45" s="21" t="s">
        <v>53</v>
      </c>
      <c r="D45" s="22">
        <v>0.14</v>
      </c>
      <c r="E45" s="22">
        <v>0.14</v>
      </c>
      <c r="F45" s="21">
        <f t="shared" si="1"/>
        <v>0</v>
      </c>
      <c r="G45" s="21">
        <v>100</v>
      </c>
      <c r="H45" s="20" t="s">
        <v>18</v>
      </c>
      <c r="I45" s="4"/>
      <c r="J45" s="4"/>
      <c r="K45" s="4"/>
      <c r="L45" s="4"/>
      <c r="M45" s="4"/>
      <c r="N45" s="4"/>
      <c r="O45" s="4"/>
      <c r="P45" s="4"/>
      <c r="Q45" s="36"/>
    </row>
    <row r="46" s="6" customFormat="1" ht="14.25" spans="1:17">
      <c r="A46" s="21">
        <v>41</v>
      </c>
      <c r="B46" s="22" t="s">
        <v>21</v>
      </c>
      <c r="C46" s="28" t="s">
        <v>53</v>
      </c>
      <c r="D46" s="22">
        <v>0.6</v>
      </c>
      <c r="E46" s="22">
        <v>0.6</v>
      </c>
      <c r="F46" s="28">
        <f t="shared" si="1"/>
        <v>0</v>
      </c>
      <c r="G46" s="28">
        <v>100</v>
      </c>
      <c r="H46" s="22" t="s">
        <v>18</v>
      </c>
      <c r="I46" s="4"/>
      <c r="J46" s="4"/>
      <c r="K46" s="4"/>
      <c r="L46" s="4"/>
      <c r="M46" s="4"/>
      <c r="N46" s="4"/>
      <c r="O46" s="4"/>
      <c r="P46" s="4"/>
      <c r="Q46" s="36"/>
    </row>
    <row r="47" s="6" customFormat="1" ht="14.25" spans="1:17">
      <c r="A47" s="21">
        <v>42</v>
      </c>
      <c r="B47" s="22" t="s">
        <v>54</v>
      </c>
      <c r="C47" s="28" t="s">
        <v>55</v>
      </c>
      <c r="D47" s="22">
        <v>355.98</v>
      </c>
      <c r="E47" s="23">
        <v>355.98</v>
      </c>
      <c r="F47" s="28">
        <f t="shared" si="1"/>
        <v>0</v>
      </c>
      <c r="G47" s="28">
        <v>100</v>
      </c>
      <c r="H47" s="22" t="s">
        <v>18</v>
      </c>
      <c r="I47" s="4"/>
      <c r="J47" s="4"/>
      <c r="K47" s="4"/>
      <c r="L47" s="4"/>
      <c r="M47" s="4"/>
      <c r="N47" s="4"/>
      <c r="O47" s="4"/>
      <c r="P47" s="4"/>
      <c r="Q47" s="36"/>
    </row>
    <row r="48" s="6" customFormat="1" ht="14.25" spans="1:17">
      <c r="A48" s="21">
        <v>43</v>
      </c>
      <c r="B48" s="22" t="s">
        <v>56</v>
      </c>
      <c r="C48" s="28" t="s">
        <v>55</v>
      </c>
      <c r="D48" s="22">
        <v>600</v>
      </c>
      <c r="E48" s="23">
        <v>600</v>
      </c>
      <c r="F48" s="28">
        <f t="shared" si="1"/>
        <v>0</v>
      </c>
      <c r="G48" s="28">
        <v>100</v>
      </c>
      <c r="H48" s="22" t="s">
        <v>18</v>
      </c>
      <c r="I48" s="4"/>
      <c r="J48" s="4"/>
      <c r="K48" s="4"/>
      <c r="L48" s="4"/>
      <c r="M48" s="4"/>
      <c r="N48" s="4"/>
      <c r="O48" s="4"/>
      <c r="P48" s="4"/>
      <c r="Q48" s="36"/>
    </row>
    <row r="49" s="6" customFormat="1" ht="14.25" spans="1:17">
      <c r="A49" s="21">
        <v>44</v>
      </c>
      <c r="B49" s="22" t="s">
        <v>57</v>
      </c>
      <c r="C49" s="28" t="s">
        <v>55</v>
      </c>
      <c r="D49" s="22">
        <v>779.88</v>
      </c>
      <c r="E49" s="22">
        <v>758.47</v>
      </c>
      <c r="F49" s="28">
        <f t="shared" si="1"/>
        <v>21.41</v>
      </c>
      <c r="G49" s="28">
        <v>99.73</v>
      </c>
      <c r="H49" s="22" t="s">
        <v>18</v>
      </c>
      <c r="I49" s="4"/>
      <c r="J49" s="4"/>
      <c r="K49" s="4"/>
      <c r="L49" s="4"/>
      <c r="M49" s="4"/>
      <c r="N49" s="4"/>
      <c r="O49" s="4"/>
      <c r="P49" s="4"/>
      <c r="Q49" s="36"/>
    </row>
    <row r="50" s="6" customFormat="1" ht="14.25" spans="1:17">
      <c r="A50" s="21">
        <v>45</v>
      </c>
      <c r="B50" s="22" t="s">
        <v>23</v>
      </c>
      <c r="C50" s="28" t="s">
        <v>55</v>
      </c>
      <c r="D50" s="22">
        <v>1.09</v>
      </c>
      <c r="E50" s="29">
        <v>1.0838</v>
      </c>
      <c r="F50" s="28">
        <f t="shared" si="1"/>
        <v>0.00619999999999998</v>
      </c>
      <c r="G50" s="28">
        <v>99.94</v>
      </c>
      <c r="H50" s="22" t="s">
        <v>18</v>
      </c>
      <c r="I50" s="4"/>
      <c r="J50" s="4"/>
      <c r="K50" s="4"/>
      <c r="L50" s="4"/>
      <c r="M50" s="4"/>
      <c r="N50" s="4"/>
      <c r="O50" s="4"/>
      <c r="P50" s="4"/>
      <c r="Q50" s="36"/>
    </row>
    <row r="51" s="6" customFormat="1" ht="14.25" spans="1:17">
      <c r="A51" s="21">
        <v>46</v>
      </c>
      <c r="B51" s="22" t="s">
        <v>19</v>
      </c>
      <c r="C51" s="28" t="s">
        <v>55</v>
      </c>
      <c r="D51" s="22">
        <v>2</v>
      </c>
      <c r="E51" s="29">
        <v>1.765</v>
      </c>
      <c r="F51" s="28">
        <f t="shared" si="1"/>
        <v>0.235</v>
      </c>
      <c r="G51" s="28">
        <v>98.83</v>
      </c>
      <c r="H51" s="22" t="s">
        <v>18</v>
      </c>
      <c r="I51" s="4"/>
      <c r="J51" s="4"/>
      <c r="K51" s="4"/>
      <c r="L51" s="4"/>
      <c r="M51" s="4"/>
      <c r="N51" s="4"/>
      <c r="O51" s="4"/>
      <c r="P51" s="4"/>
      <c r="Q51" s="36"/>
    </row>
    <row r="52" s="6" customFormat="1" ht="28.5" spans="1:17">
      <c r="A52" s="21">
        <v>47</v>
      </c>
      <c r="B52" s="22" t="s">
        <v>33</v>
      </c>
      <c r="C52" s="28" t="s">
        <v>55</v>
      </c>
      <c r="D52" s="22">
        <v>3</v>
      </c>
      <c r="E52" s="23">
        <v>0</v>
      </c>
      <c r="F52" s="28">
        <f t="shared" si="1"/>
        <v>3</v>
      </c>
      <c r="G52" s="28">
        <v>0</v>
      </c>
      <c r="H52" s="22" t="s">
        <v>58</v>
      </c>
      <c r="I52" s="4"/>
      <c r="J52" s="4"/>
      <c r="K52" s="4"/>
      <c r="L52" s="4"/>
      <c r="M52" s="4"/>
      <c r="N52" s="4"/>
      <c r="O52" s="4"/>
      <c r="P52" s="4"/>
      <c r="Q52" s="36"/>
    </row>
    <row r="53" s="6" customFormat="1" ht="14.25" spans="1:17">
      <c r="A53" s="21">
        <v>48</v>
      </c>
      <c r="B53" s="22" t="s">
        <v>36</v>
      </c>
      <c r="C53" s="28" t="s">
        <v>55</v>
      </c>
      <c r="D53" s="22">
        <v>5</v>
      </c>
      <c r="E53" s="23">
        <v>4.855</v>
      </c>
      <c r="F53" s="28">
        <f t="shared" si="1"/>
        <v>0.145</v>
      </c>
      <c r="G53" s="28">
        <v>99.71</v>
      </c>
      <c r="H53" s="22" t="s">
        <v>18</v>
      </c>
      <c r="I53" s="4"/>
      <c r="J53" s="4"/>
      <c r="K53" s="4"/>
      <c r="L53" s="4"/>
      <c r="M53" s="4"/>
      <c r="N53" s="4"/>
      <c r="O53" s="4"/>
      <c r="P53" s="4"/>
      <c r="Q53" s="36"/>
    </row>
    <row r="54" s="6" customFormat="1" ht="14.25" spans="1:17">
      <c r="A54" s="21">
        <v>49</v>
      </c>
      <c r="B54" s="22" t="s">
        <v>43</v>
      </c>
      <c r="C54" s="28" t="s">
        <v>55</v>
      </c>
      <c r="D54" s="22">
        <v>7.18</v>
      </c>
      <c r="E54" s="30">
        <v>7.154</v>
      </c>
      <c r="F54" s="28">
        <f t="shared" si="1"/>
        <v>0.0259999999999998</v>
      </c>
      <c r="G54" s="28">
        <v>99.96</v>
      </c>
      <c r="H54" s="22" t="s">
        <v>18</v>
      </c>
      <c r="I54" s="4"/>
      <c r="J54" s="4"/>
      <c r="K54" s="4"/>
      <c r="L54" s="4"/>
      <c r="M54" s="4"/>
      <c r="N54" s="4"/>
      <c r="O54" s="4"/>
      <c r="P54" s="4"/>
      <c r="Q54" s="36"/>
    </row>
    <row r="55" s="6" customFormat="1" ht="14.25" spans="1:17">
      <c r="A55" s="21">
        <v>50</v>
      </c>
      <c r="B55" s="22" t="s">
        <v>17</v>
      </c>
      <c r="C55" s="28" t="s">
        <v>55</v>
      </c>
      <c r="D55" s="22">
        <v>10</v>
      </c>
      <c r="E55" s="31">
        <v>10</v>
      </c>
      <c r="F55" s="28">
        <f t="shared" si="1"/>
        <v>0</v>
      </c>
      <c r="G55" s="28">
        <v>100</v>
      </c>
      <c r="H55" s="22" t="s">
        <v>18</v>
      </c>
      <c r="I55" s="4"/>
      <c r="J55" s="4"/>
      <c r="K55" s="4"/>
      <c r="L55" s="4"/>
      <c r="M55" s="4"/>
      <c r="N55" s="4"/>
      <c r="O55" s="4"/>
      <c r="P55" s="4"/>
      <c r="Q55" s="36"/>
    </row>
    <row r="56" s="6" customFormat="1" ht="14.25" spans="1:17">
      <c r="A56" s="21">
        <v>51</v>
      </c>
      <c r="B56" s="22" t="s">
        <v>21</v>
      </c>
      <c r="C56" s="28" t="s">
        <v>55</v>
      </c>
      <c r="D56" s="22">
        <v>337</v>
      </c>
      <c r="E56" s="23">
        <v>240.88</v>
      </c>
      <c r="F56" s="28">
        <f t="shared" si="1"/>
        <v>96.12</v>
      </c>
      <c r="G56" s="28">
        <v>95.15</v>
      </c>
      <c r="H56" s="22" t="s">
        <v>18</v>
      </c>
      <c r="I56" s="4"/>
      <c r="J56" s="4"/>
      <c r="K56" s="4"/>
      <c r="L56" s="4"/>
      <c r="M56" s="4"/>
      <c r="N56" s="4"/>
      <c r="O56" s="4"/>
      <c r="P56" s="4"/>
      <c r="Q56" s="36"/>
    </row>
    <row r="57" s="6" customFormat="1" ht="14.25" spans="1:17">
      <c r="A57" s="21">
        <v>52</v>
      </c>
      <c r="B57" s="22" t="s">
        <v>37</v>
      </c>
      <c r="C57" s="28" t="s">
        <v>55</v>
      </c>
      <c r="D57" s="22">
        <v>255</v>
      </c>
      <c r="E57" s="31">
        <v>255</v>
      </c>
      <c r="F57" s="28">
        <f t="shared" si="1"/>
        <v>0</v>
      </c>
      <c r="G57" s="28">
        <v>100</v>
      </c>
      <c r="H57" s="22" t="s">
        <v>18</v>
      </c>
      <c r="I57" s="4"/>
      <c r="J57" s="4"/>
      <c r="K57" s="4"/>
      <c r="L57" s="4"/>
      <c r="M57" s="4"/>
      <c r="N57" s="4"/>
      <c r="O57" s="4"/>
      <c r="P57" s="4"/>
      <c r="Q57" s="36"/>
    </row>
    <row r="58" s="7" customFormat="1" ht="14.25" spans="1:16">
      <c r="A58" s="21">
        <v>53</v>
      </c>
      <c r="B58" s="22" t="s">
        <v>59</v>
      </c>
      <c r="C58" s="28" t="s">
        <v>60</v>
      </c>
      <c r="D58" s="32">
        <v>41</v>
      </c>
      <c r="E58" s="32">
        <v>41</v>
      </c>
      <c r="F58" s="28">
        <f t="shared" si="1"/>
        <v>0</v>
      </c>
      <c r="G58" s="28">
        <v>100</v>
      </c>
      <c r="H58" s="22" t="s">
        <v>18</v>
      </c>
      <c r="I58" s="34"/>
      <c r="J58" s="34"/>
      <c r="K58" s="34"/>
      <c r="L58" s="34"/>
      <c r="M58" s="34"/>
      <c r="N58" s="34"/>
      <c r="O58" s="34"/>
      <c r="P58" s="34"/>
    </row>
    <row r="59" s="7" customFormat="1" ht="14.25" spans="1:16">
      <c r="A59" s="21">
        <v>54</v>
      </c>
      <c r="B59" s="33" t="s">
        <v>61</v>
      </c>
      <c r="C59" s="28" t="s">
        <v>60</v>
      </c>
      <c r="D59" s="32">
        <v>80</v>
      </c>
      <c r="E59" s="32">
        <v>80</v>
      </c>
      <c r="F59" s="28">
        <f t="shared" si="1"/>
        <v>0</v>
      </c>
      <c r="G59" s="28">
        <v>97</v>
      </c>
      <c r="H59" s="22" t="s">
        <v>18</v>
      </c>
      <c r="I59" s="34"/>
      <c r="J59" s="34"/>
      <c r="K59" s="34"/>
      <c r="L59" s="34"/>
      <c r="M59" s="34"/>
      <c r="N59" s="34"/>
      <c r="O59" s="34"/>
      <c r="P59" s="34"/>
    </row>
    <row r="60" s="7" customFormat="1" ht="14.25" spans="1:16">
      <c r="A60" s="21">
        <v>55</v>
      </c>
      <c r="B60" s="22" t="s">
        <v>62</v>
      </c>
      <c r="C60" s="28" t="s">
        <v>60</v>
      </c>
      <c r="D60" s="32">
        <v>100</v>
      </c>
      <c r="E60" s="32">
        <v>100</v>
      </c>
      <c r="F60" s="28">
        <f t="shared" si="1"/>
        <v>0</v>
      </c>
      <c r="G60" s="28">
        <v>99</v>
      </c>
      <c r="H60" s="22" t="s">
        <v>18</v>
      </c>
      <c r="I60" s="34"/>
      <c r="J60" s="34"/>
      <c r="K60" s="34"/>
      <c r="L60" s="34"/>
      <c r="M60" s="34"/>
      <c r="N60" s="34"/>
      <c r="O60" s="34"/>
      <c r="P60" s="34"/>
    </row>
    <row r="61" s="7" customFormat="1" ht="14.25" spans="1:16">
      <c r="A61" s="21">
        <v>56</v>
      </c>
      <c r="B61" s="22" t="s">
        <v>63</v>
      </c>
      <c r="C61" s="28" t="s">
        <v>60</v>
      </c>
      <c r="D61" s="32">
        <v>150</v>
      </c>
      <c r="E61" s="32">
        <v>150</v>
      </c>
      <c r="F61" s="28">
        <f t="shared" si="1"/>
        <v>0</v>
      </c>
      <c r="G61" s="28">
        <v>76</v>
      </c>
      <c r="H61" s="22" t="s">
        <v>64</v>
      </c>
      <c r="I61" s="34"/>
      <c r="J61" s="34"/>
      <c r="K61" s="34"/>
      <c r="L61" s="34"/>
      <c r="M61" s="34"/>
      <c r="N61" s="34"/>
      <c r="O61" s="34"/>
      <c r="P61" s="34"/>
    </row>
    <row r="62" s="7" customFormat="1" ht="14.25" spans="1:16">
      <c r="A62" s="21">
        <v>57</v>
      </c>
      <c r="B62" s="22" t="s">
        <v>23</v>
      </c>
      <c r="C62" s="28" t="s">
        <v>60</v>
      </c>
      <c r="D62" s="32">
        <v>0.6</v>
      </c>
      <c r="E62" s="32">
        <v>0.6</v>
      </c>
      <c r="F62" s="28">
        <f t="shared" si="1"/>
        <v>0</v>
      </c>
      <c r="G62" s="28">
        <v>100</v>
      </c>
      <c r="H62" s="22" t="s">
        <v>18</v>
      </c>
      <c r="I62" s="34"/>
      <c r="J62" s="34"/>
      <c r="K62" s="34"/>
      <c r="L62" s="34"/>
      <c r="M62" s="34"/>
      <c r="N62" s="34"/>
      <c r="O62" s="34"/>
      <c r="P62" s="34"/>
    </row>
    <row r="63" s="7" customFormat="1" ht="14.25" spans="1:16">
      <c r="A63" s="21">
        <v>58</v>
      </c>
      <c r="B63" s="20" t="s">
        <v>65</v>
      </c>
      <c r="C63" s="21" t="s">
        <v>60</v>
      </c>
      <c r="D63" s="32">
        <v>130</v>
      </c>
      <c r="E63" s="32">
        <v>130</v>
      </c>
      <c r="F63" s="21">
        <f t="shared" si="1"/>
        <v>0</v>
      </c>
      <c r="G63" s="21">
        <v>99</v>
      </c>
      <c r="H63" s="20" t="s">
        <v>18</v>
      </c>
      <c r="I63" s="34"/>
      <c r="J63" s="34"/>
      <c r="K63" s="34"/>
      <c r="L63" s="34"/>
      <c r="M63" s="34"/>
      <c r="N63" s="34"/>
      <c r="O63" s="34"/>
      <c r="P63" s="34"/>
    </row>
    <row r="64" s="7" customFormat="1" ht="14.25" spans="1:16">
      <c r="A64" s="21">
        <v>59</v>
      </c>
      <c r="B64" s="20" t="s">
        <v>33</v>
      </c>
      <c r="C64" s="21" t="s">
        <v>60</v>
      </c>
      <c r="D64" s="32">
        <v>5</v>
      </c>
      <c r="E64" s="32">
        <v>5</v>
      </c>
      <c r="F64" s="21">
        <f t="shared" si="1"/>
        <v>0</v>
      </c>
      <c r="G64" s="21">
        <v>99</v>
      </c>
      <c r="H64" s="20" t="s">
        <v>18</v>
      </c>
      <c r="I64" s="34"/>
      <c r="J64" s="34"/>
      <c r="K64" s="34"/>
      <c r="L64" s="34"/>
      <c r="M64" s="34"/>
      <c r="N64" s="34"/>
      <c r="O64" s="34"/>
      <c r="P64" s="34"/>
    </row>
    <row r="65" s="7" customFormat="1" ht="14.25" spans="1:16">
      <c r="A65" s="21">
        <v>60</v>
      </c>
      <c r="B65" s="20" t="s">
        <v>36</v>
      </c>
      <c r="C65" s="21" t="s">
        <v>60</v>
      </c>
      <c r="D65" s="32">
        <v>5</v>
      </c>
      <c r="E65" s="37">
        <v>5</v>
      </c>
      <c r="F65" s="21">
        <f t="shared" si="1"/>
        <v>0</v>
      </c>
      <c r="G65" s="21">
        <v>97</v>
      </c>
      <c r="H65" s="20" t="s">
        <v>18</v>
      </c>
      <c r="I65" s="34"/>
      <c r="J65" s="34"/>
      <c r="K65" s="34"/>
      <c r="L65" s="34"/>
      <c r="M65" s="34"/>
      <c r="N65" s="34"/>
      <c r="O65" s="34"/>
      <c r="P65" s="34"/>
    </row>
    <row r="66" s="7" customFormat="1" ht="14.25" spans="1:16">
      <c r="A66" s="21">
        <v>61</v>
      </c>
      <c r="B66" s="20" t="s">
        <v>25</v>
      </c>
      <c r="C66" s="21" t="s">
        <v>60</v>
      </c>
      <c r="D66" s="32">
        <v>7</v>
      </c>
      <c r="E66" s="32">
        <v>7</v>
      </c>
      <c r="F66" s="21">
        <f t="shared" si="1"/>
        <v>0</v>
      </c>
      <c r="G66" s="21">
        <v>97</v>
      </c>
      <c r="H66" s="20" t="s">
        <v>18</v>
      </c>
      <c r="I66" s="34"/>
      <c r="J66" s="34"/>
      <c r="K66" s="34"/>
      <c r="L66" s="34"/>
      <c r="M66" s="34"/>
      <c r="N66" s="34"/>
      <c r="O66" s="34"/>
      <c r="P66" s="34"/>
    </row>
    <row r="67" s="7" customFormat="1" ht="14.25" spans="1:16">
      <c r="A67" s="21">
        <v>62</v>
      </c>
      <c r="B67" s="20" t="s">
        <v>43</v>
      </c>
      <c r="C67" s="21" t="s">
        <v>60</v>
      </c>
      <c r="D67" s="32">
        <v>10</v>
      </c>
      <c r="E67" s="32">
        <v>10</v>
      </c>
      <c r="F67" s="21">
        <f t="shared" si="1"/>
        <v>0</v>
      </c>
      <c r="G67" s="21">
        <v>99</v>
      </c>
      <c r="H67" s="20" t="s">
        <v>18</v>
      </c>
      <c r="I67" s="34"/>
      <c r="J67" s="34"/>
      <c r="K67" s="34"/>
      <c r="L67" s="34"/>
      <c r="M67" s="34"/>
      <c r="N67" s="34"/>
      <c r="O67" s="34"/>
      <c r="P67" s="34"/>
    </row>
    <row r="68" s="7" customFormat="1" ht="14.25" spans="1:16">
      <c r="A68" s="21">
        <v>63</v>
      </c>
      <c r="B68" s="20" t="s">
        <v>19</v>
      </c>
      <c r="C68" s="21" t="s">
        <v>60</v>
      </c>
      <c r="D68" s="32">
        <v>15</v>
      </c>
      <c r="E68" s="32">
        <v>15</v>
      </c>
      <c r="F68" s="21">
        <f t="shared" si="1"/>
        <v>0</v>
      </c>
      <c r="G68" s="21">
        <v>99</v>
      </c>
      <c r="H68" s="20" t="s">
        <v>18</v>
      </c>
      <c r="I68" s="34"/>
      <c r="J68" s="34"/>
      <c r="K68" s="34"/>
      <c r="L68" s="34"/>
      <c r="M68" s="34"/>
      <c r="N68" s="34"/>
      <c r="O68" s="34"/>
      <c r="P68" s="34"/>
    </row>
    <row r="69" s="7" customFormat="1" ht="14.25" spans="1:16">
      <c r="A69" s="21">
        <v>64</v>
      </c>
      <c r="B69" s="20" t="s">
        <v>21</v>
      </c>
      <c r="C69" s="21" t="s">
        <v>60</v>
      </c>
      <c r="D69" s="32">
        <v>15</v>
      </c>
      <c r="E69" s="32">
        <v>15</v>
      </c>
      <c r="F69" s="21">
        <f t="shared" si="1"/>
        <v>0</v>
      </c>
      <c r="G69" s="21">
        <v>99</v>
      </c>
      <c r="H69" s="20" t="s">
        <v>18</v>
      </c>
      <c r="I69" s="34"/>
      <c r="J69" s="34"/>
      <c r="K69" s="34"/>
      <c r="L69" s="34"/>
      <c r="M69" s="34"/>
      <c r="N69" s="34"/>
      <c r="O69" s="34"/>
      <c r="P69" s="34"/>
    </row>
    <row r="70" s="7" customFormat="1" ht="14.25" spans="1:16">
      <c r="A70" s="21">
        <v>65</v>
      </c>
      <c r="B70" s="38" t="s">
        <v>35</v>
      </c>
      <c r="C70" s="39" t="s">
        <v>60</v>
      </c>
      <c r="D70" s="40">
        <v>20</v>
      </c>
      <c r="E70" s="40">
        <v>20</v>
      </c>
      <c r="F70" s="21">
        <f t="shared" si="1"/>
        <v>0</v>
      </c>
      <c r="G70" s="39">
        <v>100</v>
      </c>
      <c r="H70" s="38" t="s">
        <v>18</v>
      </c>
      <c r="I70" s="34"/>
      <c r="J70" s="34"/>
      <c r="K70" s="34"/>
      <c r="L70" s="34"/>
      <c r="M70" s="34"/>
      <c r="N70" s="34"/>
      <c r="O70" s="34"/>
      <c r="P70" s="34"/>
    </row>
    <row r="71" s="7" customFormat="1" ht="14.25" spans="1:16">
      <c r="A71" s="21">
        <v>66</v>
      </c>
      <c r="B71" s="21" t="s">
        <v>17</v>
      </c>
      <c r="C71" s="21" t="s">
        <v>60</v>
      </c>
      <c r="D71" s="22">
        <v>42.3</v>
      </c>
      <c r="E71" s="22">
        <v>42.3</v>
      </c>
      <c r="F71" s="21">
        <f t="shared" si="1"/>
        <v>0</v>
      </c>
      <c r="G71" s="21">
        <v>100</v>
      </c>
      <c r="H71" s="20" t="s">
        <v>18</v>
      </c>
      <c r="I71" s="34"/>
      <c r="J71" s="34"/>
      <c r="K71" s="34"/>
      <c r="L71" s="34"/>
      <c r="M71" s="34"/>
      <c r="N71" s="34"/>
      <c r="O71" s="34"/>
      <c r="P71" s="34"/>
    </row>
    <row r="72" s="7" customFormat="1" ht="14.25" spans="1:16">
      <c r="A72" s="21">
        <v>67</v>
      </c>
      <c r="B72" s="20" t="s">
        <v>23</v>
      </c>
      <c r="C72" s="21" t="s">
        <v>66</v>
      </c>
      <c r="D72" s="22">
        <v>1</v>
      </c>
      <c r="E72" s="22">
        <v>1</v>
      </c>
      <c r="F72" s="21">
        <f t="shared" si="1"/>
        <v>0</v>
      </c>
      <c r="G72" s="21">
        <v>100</v>
      </c>
      <c r="H72" s="20" t="s">
        <v>18</v>
      </c>
      <c r="I72" s="34"/>
      <c r="J72" s="34"/>
      <c r="K72" s="34"/>
      <c r="L72" s="34"/>
      <c r="M72" s="34"/>
      <c r="N72" s="34"/>
      <c r="O72" s="34"/>
      <c r="P72" s="34"/>
    </row>
    <row r="73" s="7" customFormat="1" ht="14.25" spans="1:16">
      <c r="A73" s="21">
        <v>68</v>
      </c>
      <c r="B73" s="20" t="s">
        <v>17</v>
      </c>
      <c r="C73" s="21" t="s">
        <v>66</v>
      </c>
      <c r="D73" s="22">
        <v>1</v>
      </c>
      <c r="E73" s="22">
        <v>0.9998</v>
      </c>
      <c r="F73" s="21">
        <f t="shared" si="1"/>
        <v>0.000199999999999978</v>
      </c>
      <c r="G73" s="21">
        <v>99.99</v>
      </c>
      <c r="H73" s="20" t="s">
        <v>18</v>
      </c>
      <c r="I73" s="34"/>
      <c r="J73" s="34"/>
      <c r="K73" s="34"/>
      <c r="L73" s="34"/>
      <c r="M73" s="34"/>
      <c r="N73" s="34"/>
      <c r="O73" s="34"/>
      <c r="P73" s="34"/>
    </row>
    <row r="74" s="7" customFormat="1" ht="14.25" spans="1:16">
      <c r="A74" s="21">
        <v>69</v>
      </c>
      <c r="B74" s="20" t="s">
        <v>23</v>
      </c>
      <c r="C74" s="21" t="s">
        <v>67</v>
      </c>
      <c r="D74" s="22">
        <v>1</v>
      </c>
      <c r="E74" s="23">
        <v>0.99</v>
      </c>
      <c r="F74" s="21">
        <f t="shared" si="1"/>
        <v>0.01</v>
      </c>
      <c r="G74" s="21">
        <v>100</v>
      </c>
      <c r="H74" s="20" t="s">
        <v>18</v>
      </c>
      <c r="I74" s="34"/>
      <c r="J74" s="34"/>
      <c r="K74" s="34"/>
      <c r="L74" s="34"/>
      <c r="M74" s="34"/>
      <c r="N74" s="34"/>
      <c r="O74" s="34"/>
      <c r="P74" s="34"/>
    </row>
    <row r="75" s="7" customFormat="1" ht="14.25" spans="1:16">
      <c r="A75" s="21">
        <v>70</v>
      </c>
      <c r="B75" s="20" t="s">
        <v>21</v>
      </c>
      <c r="C75" s="21" t="s">
        <v>67</v>
      </c>
      <c r="D75" s="22">
        <v>15</v>
      </c>
      <c r="E75" s="23">
        <v>14.98</v>
      </c>
      <c r="F75" s="21">
        <v>0.02</v>
      </c>
      <c r="G75" s="21">
        <v>99.97</v>
      </c>
      <c r="H75" s="20" t="s">
        <v>18</v>
      </c>
      <c r="I75" s="34"/>
      <c r="J75" s="34"/>
      <c r="K75" s="34"/>
      <c r="L75" s="34"/>
      <c r="M75" s="34"/>
      <c r="N75" s="34"/>
      <c r="O75" s="34"/>
      <c r="P75" s="34"/>
    </row>
    <row r="76" s="7" customFormat="1" ht="122" customHeight="1" spans="1:16">
      <c r="A76" s="21">
        <v>71</v>
      </c>
      <c r="B76" s="20" t="s">
        <v>23</v>
      </c>
      <c r="C76" s="21" t="s">
        <v>68</v>
      </c>
      <c r="D76" s="22">
        <v>1.01</v>
      </c>
      <c r="E76" s="22">
        <v>0</v>
      </c>
      <c r="F76" s="21">
        <f>D76-E76</f>
        <v>1.01</v>
      </c>
      <c r="G76" s="21">
        <v>90</v>
      </c>
      <c r="H76" s="41" t="s">
        <v>69</v>
      </c>
      <c r="I76" s="34"/>
      <c r="J76" s="34"/>
      <c r="K76" s="34"/>
      <c r="L76" s="34"/>
      <c r="M76" s="34"/>
      <c r="N76" s="34"/>
      <c r="O76" s="34"/>
      <c r="P76" s="34"/>
    </row>
    <row r="77" s="7" customFormat="1" ht="14.25" spans="1:16">
      <c r="A77" s="21">
        <v>72</v>
      </c>
      <c r="B77" s="20" t="s">
        <v>23</v>
      </c>
      <c r="C77" s="21" t="s">
        <v>70</v>
      </c>
      <c r="D77" s="22">
        <v>0.71</v>
      </c>
      <c r="E77" s="22">
        <v>0.71</v>
      </c>
      <c r="F77" s="21">
        <f>D77-E77</f>
        <v>0</v>
      </c>
      <c r="G77" s="21">
        <v>100</v>
      </c>
      <c r="H77" s="20" t="s">
        <v>18</v>
      </c>
      <c r="I77" s="34"/>
      <c r="J77" s="34"/>
      <c r="K77" s="34"/>
      <c r="L77" s="34"/>
      <c r="M77" s="34"/>
      <c r="N77" s="34"/>
      <c r="O77" s="34"/>
      <c r="P77" s="34"/>
    </row>
    <row r="78" s="7" customFormat="1" ht="14.25" spans="1:16">
      <c r="A78" s="21">
        <v>73</v>
      </c>
      <c r="B78" s="20" t="s">
        <v>40</v>
      </c>
      <c r="C78" s="21" t="s">
        <v>71</v>
      </c>
      <c r="D78" s="22">
        <v>6.4</v>
      </c>
      <c r="E78" s="42">
        <v>6.4</v>
      </c>
      <c r="F78" s="21">
        <f>D78-E78</f>
        <v>0</v>
      </c>
      <c r="G78" s="21">
        <v>100</v>
      </c>
      <c r="H78" s="20" t="s">
        <v>18</v>
      </c>
      <c r="I78" s="34"/>
      <c r="J78" s="34"/>
      <c r="K78" s="34"/>
      <c r="L78" s="34"/>
      <c r="M78" s="34"/>
      <c r="N78" s="34"/>
      <c r="O78" s="34"/>
      <c r="P78" s="34"/>
    </row>
    <row r="79" s="7" customFormat="1" ht="28.5" spans="1:16">
      <c r="A79" s="21">
        <v>74</v>
      </c>
      <c r="B79" s="20" t="s">
        <v>23</v>
      </c>
      <c r="C79" s="21" t="s">
        <v>71</v>
      </c>
      <c r="D79" s="22">
        <v>0.53</v>
      </c>
      <c r="E79" s="23">
        <v>0.36</v>
      </c>
      <c r="F79" s="21">
        <v>0.17</v>
      </c>
      <c r="G79" s="21">
        <v>94.96</v>
      </c>
      <c r="H79" s="20" t="s">
        <v>72</v>
      </c>
      <c r="I79" s="34"/>
      <c r="J79" s="34"/>
      <c r="K79" s="34"/>
      <c r="L79" s="34"/>
      <c r="M79" s="34"/>
      <c r="N79" s="34"/>
      <c r="O79" s="34"/>
      <c r="P79" s="34"/>
    </row>
    <row r="80" s="7" customFormat="1" ht="42.75" spans="1:16">
      <c r="A80" s="21">
        <v>75</v>
      </c>
      <c r="B80" s="20" t="s">
        <v>43</v>
      </c>
      <c r="C80" s="21" t="s">
        <v>71</v>
      </c>
      <c r="D80" s="22">
        <v>3.58</v>
      </c>
      <c r="E80" s="30">
        <v>1.4798</v>
      </c>
      <c r="F80" s="21">
        <f t="shared" ref="F79:F100" si="2">D80-E80</f>
        <v>2.1002</v>
      </c>
      <c r="G80" s="21">
        <v>94.13</v>
      </c>
      <c r="H80" s="20" t="s">
        <v>73</v>
      </c>
      <c r="I80" s="34"/>
      <c r="J80" s="34"/>
      <c r="K80" s="34"/>
      <c r="L80" s="34"/>
      <c r="M80" s="34"/>
      <c r="N80" s="34"/>
      <c r="O80" s="34"/>
      <c r="P80" s="34"/>
    </row>
    <row r="81" s="7" customFormat="1" ht="14.25" spans="1:16">
      <c r="A81" s="21">
        <v>76</v>
      </c>
      <c r="B81" s="20" t="s">
        <v>21</v>
      </c>
      <c r="C81" s="21" t="s">
        <v>71</v>
      </c>
      <c r="D81" s="22">
        <v>5.6</v>
      </c>
      <c r="E81" s="23">
        <v>5.6</v>
      </c>
      <c r="F81" s="21">
        <f t="shared" si="2"/>
        <v>0</v>
      </c>
      <c r="G81" s="21">
        <v>100</v>
      </c>
      <c r="H81" s="20" t="s">
        <v>18</v>
      </c>
      <c r="I81" s="34"/>
      <c r="J81" s="34"/>
      <c r="K81" s="34"/>
      <c r="L81" s="34"/>
      <c r="M81" s="34"/>
      <c r="N81" s="34"/>
      <c r="O81" s="34"/>
      <c r="P81" s="34"/>
    </row>
    <row r="82" s="7" customFormat="1" ht="14.25" spans="1:16">
      <c r="A82" s="21">
        <v>77</v>
      </c>
      <c r="B82" s="20" t="s">
        <v>23</v>
      </c>
      <c r="C82" s="21" t="s">
        <v>74</v>
      </c>
      <c r="D82" s="22">
        <v>0.13</v>
      </c>
      <c r="E82" s="29">
        <v>0.1056</v>
      </c>
      <c r="F82" s="21">
        <f t="shared" si="2"/>
        <v>0.0244</v>
      </c>
      <c r="G82" s="21">
        <v>98.12</v>
      </c>
      <c r="H82" s="20" t="s">
        <v>18</v>
      </c>
      <c r="I82" s="34"/>
      <c r="J82" s="34"/>
      <c r="K82" s="34"/>
      <c r="L82" s="34"/>
      <c r="M82" s="34"/>
      <c r="N82" s="34"/>
      <c r="O82" s="34"/>
      <c r="P82" s="34"/>
    </row>
    <row r="83" s="7" customFormat="1" ht="28.5" spans="1:16">
      <c r="A83" s="21">
        <v>78</v>
      </c>
      <c r="B83" s="20" t="s">
        <v>21</v>
      </c>
      <c r="C83" s="21" t="s">
        <v>74</v>
      </c>
      <c r="D83" s="22">
        <v>8</v>
      </c>
      <c r="E83" s="23">
        <v>0</v>
      </c>
      <c r="F83" s="21">
        <f t="shared" si="2"/>
        <v>8</v>
      </c>
      <c r="G83" s="21">
        <v>90</v>
      </c>
      <c r="H83" s="20" t="s">
        <v>75</v>
      </c>
      <c r="I83" s="34"/>
      <c r="J83" s="34"/>
      <c r="K83" s="34"/>
      <c r="L83" s="34"/>
      <c r="M83" s="34"/>
      <c r="N83" s="34"/>
      <c r="O83" s="34"/>
      <c r="P83" s="34"/>
    </row>
    <row r="84" s="7" customFormat="1" ht="28.5" spans="1:16">
      <c r="A84" s="21">
        <v>79</v>
      </c>
      <c r="B84" s="20" t="s">
        <v>23</v>
      </c>
      <c r="C84" s="21" t="s">
        <v>76</v>
      </c>
      <c r="D84" s="22">
        <v>2.33</v>
      </c>
      <c r="E84" s="22">
        <v>0.4505</v>
      </c>
      <c r="F84" s="21">
        <f t="shared" si="2"/>
        <v>1.8795</v>
      </c>
      <c r="G84" s="21">
        <v>61.93</v>
      </c>
      <c r="H84" s="20" t="s">
        <v>77</v>
      </c>
      <c r="I84" s="34"/>
      <c r="J84" s="34"/>
      <c r="K84" s="34"/>
      <c r="L84" s="34"/>
      <c r="M84" s="34"/>
      <c r="N84" s="34"/>
      <c r="O84" s="34"/>
      <c r="P84" s="34"/>
    </row>
    <row r="85" s="7" customFormat="1" ht="14.25" spans="1:16">
      <c r="A85" s="21">
        <v>80</v>
      </c>
      <c r="B85" s="20" t="s">
        <v>40</v>
      </c>
      <c r="C85" s="21" t="s">
        <v>76</v>
      </c>
      <c r="D85" s="22">
        <v>6</v>
      </c>
      <c r="E85" s="22">
        <v>6</v>
      </c>
      <c r="F85" s="21">
        <f t="shared" si="2"/>
        <v>0</v>
      </c>
      <c r="G85" s="21">
        <v>100</v>
      </c>
      <c r="H85" s="20" t="s">
        <v>18</v>
      </c>
      <c r="I85" s="34"/>
      <c r="J85" s="34"/>
      <c r="K85" s="34"/>
      <c r="L85" s="34"/>
      <c r="M85" s="34"/>
      <c r="N85" s="34"/>
      <c r="O85" s="34"/>
      <c r="P85" s="34"/>
    </row>
    <row r="86" s="7" customFormat="1" ht="28.5" spans="1:16">
      <c r="A86" s="21">
        <v>81</v>
      </c>
      <c r="B86" s="20" t="s">
        <v>43</v>
      </c>
      <c r="C86" s="21" t="s">
        <v>76</v>
      </c>
      <c r="D86" s="22">
        <v>8.76</v>
      </c>
      <c r="E86" s="22">
        <v>6.192</v>
      </c>
      <c r="F86" s="21">
        <f t="shared" si="2"/>
        <v>2.568</v>
      </c>
      <c r="G86" s="21">
        <v>97.07</v>
      </c>
      <c r="H86" s="20" t="s">
        <v>78</v>
      </c>
      <c r="I86" s="34"/>
      <c r="J86" s="34"/>
      <c r="K86" s="34"/>
      <c r="L86" s="34"/>
      <c r="M86" s="34"/>
      <c r="N86" s="34"/>
      <c r="O86" s="34"/>
      <c r="P86" s="34"/>
    </row>
    <row r="87" s="7" customFormat="1" ht="14.25" spans="1:16">
      <c r="A87" s="21">
        <v>82</v>
      </c>
      <c r="B87" s="20" t="s">
        <v>21</v>
      </c>
      <c r="C87" s="21" t="s">
        <v>76</v>
      </c>
      <c r="D87" s="22">
        <v>30</v>
      </c>
      <c r="E87" s="22">
        <v>29.9996</v>
      </c>
      <c r="F87" s="21">
        <f t="shared" si="2"/>
        <v>0.000399999999999068</v>
      </c>
      <c r="G87" s="21">
        <v>100</v>
      </c>
      <c r="H87" s="20" t="s">
        <v>18</v>
      </c>
      <c r="I87" s="34"/>
      <c r="J87" s="34"/>
      <c r="K87" s="34"/>
      <c r="L87" s="34"/>
      <c r="M87" s="34"/>
      <c r="N87" s="34"/>
      <c r="O87" s="34"/>
      <c r="P87" s="34"/>
    </row>
    <row r="88" s="7" customFormat="1" ht="14.25" spans="1:16">
      <c r="A88" s="21">
        <v>83</v>
      </c>
      <c r="B88" s="20" t="s">
        <v>23</v>
      </c>
      <c r="C88" s="21" t="s">
        <v>79</v>
      </c>
      <c r="D88" s="22">
        <v>1.09</v>
      </c>
      <c r="E88" s="22">
        <v>0.9795</v>
      </c>
      <c r="F88" s="21">
        <f t="shared" si="2"/>
        <v>0.1105</v>
      </c>
      <c r="G88" s="21">
        <v>88.99</v>
      </c>
      <c r="H88" s="20" t="s">
        <v>18</v>
      </c>
      <c r="I88" s="34"/>
      <c r="J88" s="34"/>
      <c r="K88" s="34"/>
      <c r="L88" s="34"/>
      <c r="M88" s="34"/>
      <c r="N88" s="34"/>
      <c r="O88" s="34"/>
      <c r="P88" s="34"/>
    </row>
    <row r="89" s="7" customFormat="1" ht="14.25" spans="1:16">
      <c r="A89" s="21">
        <v>84</v>
      </c>
      <c r="B89" s="20" t="s">
        <v>21</v>
      </c>
      <c r="C89" s="21" t="s">
        <v>79</v>
      </c>
      <c r="D89" s="22">
        <v>16</v>
      </c>
      <c r="E89" s="22">
        <v>16</v>
      </c>
      <c r="F89" s="21">
        <f t="shared" si="2"/>
        <v>0</v>
      </c>
      <c r="G89" s="21">
        <v>100</v>
      </c>
      <c r="H89" s="20" t="s">
        <v>18</v>
      </c>
      <c r="I89" s="34"/>
      <c r="J89" s="34"/>
      <c r="K89" s="34"/>
      <c r="L89" s="34"/>
      <c r="M89" s="34"/>
      <c r="N89" s="34"/>
      <c r="O89" s="34"/>
      <c r="P89" s="34"/>
    </row>
    <row r="90" s="7" customFormat="1" ht="14.25" spans="1:16">
      <c r="A90" s="21">
        <v>85</v>
      </c>
      <c r="B90" s="20" t="s">
        <v>23</v>
      </c>
      <c r="C90" s="21" t="s">
        <v>80</v>
      </c>
      <c r="D90" s="22">
        <v>0.22</v>
      </c>
      <c r="E90" s="23">
        <v>0.22</v>
      </c>
      <c r="F90" s="21">
        <f t="shared" si="2"/>
        <v>0</v>
      </c>
      <c r="G90" s="21">
        <v>100</v>
      </c>
      <c r="H90" s="20" t="s">
        <v>18</v>
      </c>
      <c r="I90" s="34"/>
      <c r="J90" s="34"/>
      <c r="K90" s="34"/>
      <c r="L90" s="34"/>
      <c r="M90" s="34"/>
      <c r="N90" s="34"/>
      <c r="O90" s="34"/>
      <c r="P90" s="34"/>
    </row>
    <row r="91" s="7" customFormat="1" ht="28.5" spans="1:16">
      <c r="A91" s="21">
        <v>86</v>
      </c>
      <c r="B91" s="20" t="s">
        <v>21</v>
      </c>
      <c r="C91" s="21" t="s">
        <v>80</v>
      </c>
      <c r="D91" s="22">
        <v>5</v>
      </c>
      <c r="E91" s="30">
        <v>4.895</v>
      </c>
      <c r="F91" s="21">
        <f t="shared" si="2"/>
        <v>0.105</v>
      </c>
      <c r="G91" s="21">
        <v>99.79</v>
      </c>
      <c r="H91" s="20" t="s">
        <v>81</v>
      </c>
      <c r="I91" s="34"/>
      <c r="J91" s="34"/>
      <c r="K91" s="34"/>
      <c r="L91" s="34"/>
      <c r="M91" s="34"/>
      <c r="N91" s="34"/>
      <c r="O91" s="34"/>
      <c r="P91" s="34"/>
    </row>
    <row r="92" s="7" customFormat="1" ht="28.5" spans="1:16">
      <c r="A92" s="21">
        <v>87</v>
      </c>
      <c r="B92" s="20" t="s">
        <v>23</v>
      </c>
      <c r="C92" s="21" t="s">
        <v>82</v>
      </c>
      <c r="D92" s="22">
        <v>2.7</v>
      </c>
      <c r="E92" s="22">
        <v>0</v>
      </c>
      <c r="F92" s="21">
        <f t="shared" si="2"/>
        <v>2.7</v>
      </c>
      <c r="G92" s="21">
        <v>90</v>
      </c>
      <c r="H92" s="20" t="s">
        <v>83</v>
      </c>
      <c r="I92" s="34"/>
      <c r="J92" s="34"/>
      <c r="K92" s="34"/>
      <c r="L92" s="34"/>
      <c r="M92" s="34"/>
      <c r="N92" s="34"/>
      <c r="O92" s="34"/>
      <c r="P92" s="34"/>
    </row>
    <row r="93" s="7" customFormat="1" ht="14.25" spans="1:16">
      <c r="A93" s="21">
        <v>88</v>
      </c>
      <c r="B93" s="20" t="s">
        <v>21</v>
      </c>
      <c r="C93" s="21" t="s">
        <v>82</v>
      </c>
      <c r="D93" s="22">
        <v>250</v>
      </c>
      <c r="E93" s="22">
        <v>250</v>
      </c>
      <c r="F93" s="21">
        <f t="shared" si="2"/>
        <v>0</v>
      </c>
      <c r="G93" s="21">
        <v>100</v>
      </c>
      <c r="H93" s="20" t="s">
        <v>18</v>
      </c>
      <c r="I93" s="34"/>
      <c r="J93" s="34"/>
      <c r="K93" s="34"/>
      <c r="L93" s="34"/>
      <c r="M93" s="34"/>
      <c r="N93" s="34"/>
      <c r="O93" s="34"/>
      <c r="P93" s="34"/>
    </row>
    <row r="94" ht="14.25" spans="1:8">
      <c r="A94" s="21">
        <v>89</v>
      </c>
      <c r="B94" s="20" t="s">
        <v>17</v>
      </c>
      <c r="C94" s="21" t="s">
        <v>84</v>
      </c>
      <c r="D94" s="22">
        <v>1</v>
      </c>
      <c r="E94" s="22">
        <v>0.9809</v>
      </c>
      <c r="F94" s="21">
        <f t="shared" si="2"/>
        <v>0.0191</v>
      </c>
      <c r="G94" s="21">
        <v>99.81</v>
      </c>
      <c r="H94" s="20" t="s">
        <v>18</v>
      </c>
    </row>
    <row r="95" ht="14.25" spans="1:8">
      <c r="A95" s="21">
        <v>90</v>
      </c>
      <c r="B95" s="20" t="s">
        <v>42</v>
      </c>
      <c r="C95" s="21" t="s">
        <v>84</v>
      </c>
      <c r="D95" s="22">
        <v>1.8</v>
      </c>
      <c r="E95" s="22">
        <v>1.8</v>
      </c>
      <c r="F95" s="21">
        <f t="shared" si="2"/>
        <v>0</v>
      </c>
      <c r="G95" s="21">
        <v>100</v>
      </c>
      <c r="H95" s="20" t="s">
        <v>18</v>
      </c>
    </row>
    <row r="96" ht="14.25" spans="1:8">
      <c r="A96" s="21">
        <v>91</v>
      </c>
      <c r="B96" s="20" t="s">
        <v>23</v>
      </c>
      <c r="C96" s="21" t="s">
        <v>84</v>
      </c>
      <c r="D96" s="22">
        <v>1.86</v>
      </c>
      <c r="E96" s="22">
        <v>1.6373</v>
      </c>
      <c r="F96" s="21">
        <f t="shared" si="2"/>
        <v>0.2227</v>
      </c>
      <c r="G96" s="21">
        <v>98.8</v>
      </c>
      <c r="H96" s="20" t="s">
        <v>18</v>
      </c>
    </row>
    <row r="97" ht="14.25" spans="1:8">
      <c r="A97" s="21">
        <v>92</v>
      </c>
      <c r="B97" s="20" t="s">
        <v>21</v>
      </c>
      <c r="C97" s="21" t="s">
        <v>84</v>
      </c>
      <c r="D97" s="22">
        <v>30</v>
      </c>
      <c r="E97" s="22">
        <v>29.99774</v>
      </c>
      <c r="F97" s="21">
        <f t="shared" si="2"/>
        <v>0.00225999999999971</v>
      </c>
      <c r="G97" s="21">
        <v>100</v>
      </c>
      <c r="H97" s="20" t="s">
        <v>18</v>
      </c>
    </row>
    <row r="98" ht="14.25" spans="1:8">
      <c r="A98" s="21">
        <v>93</v>
      </c>
      <c r="B98" s="20" t="s">
        <v>37</v>
      </c>
      <c r="C98" s="21" t="s">
        <v>84</v>
      </c>
      <c r="D98" s="22">
        <v>107</v>
      </c>
      <c r="E98" s="22">
        <v>107</v>
      </c>
      <c r="F98" s="21">
        <f t="shared" si="2"/>
        <v>0</v>
      </c>
      <c r="G98" s="21">
        <v>100</v>
      </c>
      <c r="H98" s="20" t="s">
        <v>18</v>
      </c>
    </row>
    <row r="99" ht="42.75" spans="1:8">
      <c r="A99" s="21">
        <v>94</v>
      </c>
      <c r="B99" s="20" t="s">
        <v>23</v>
      </c>
      <c r="C99" s="21" t="s">
        <v>85</v>
      </c>
      <c r="D99" s="22">
        <v>2.5</v>
      </c>
      <c r="E99" s="22">
        <v>0.3386</v>
      </c>
      <c r="F99" s="21">
        <f t="shared" si="2"/>
        <v>2.1614</v>
      </c>
      <c r="G99" s="21">
        <v>91.35</v>
      </c>
      <c r="H99" s="20" t="s">
        <v>86</v>
      </c>
    </row>
    <row r="100" ht="14.25" spans="1:8">
      <c r="A100" s="21">
        <v>95</v>
      </c>
      <c r="B100" s="20" t="s">
        <v>17</v>
      </c>
      <c r="C100" s="21" t="s">
        <v>85</v>
      </c>
      <c r="D100" s="22">
        <v>3</v>
      </c>
      <c r="E100" s="22">
        <v>3</v>
      </c>
      <c r="F100" s="21">
        <f t="shared" si="2"/>
        <v>0</v>
      </c>
      <c r="G100" s="21">
        <v>100</v>
      </c>
      <c r="H100" s="20" t="s">
        <v>18</v>
      </c>
    </row>
    <row r="101" ht="14.25" spans="1:8">
      <c r="A101" s="21">
        <v>96</v>
      </c>
      <c r="B101" s="20" t="s">
        <v>37</v>
      </c>
      <c r="C101" s="21" t="s">
        <v>85</v>
      </c>
      <c r="D101" s="22">
        <v>10.8</v>
      </c>
      <c r="E101" s="22">
        <v>10.8</v>
      </c>
      <c r="F101" s="21">
        <f t="shared" ref="F101:F134" si="3">D101-E101</f>
        <v>0</v>
      </c>
      <c r="G101" s="21">
        <v>100</v>
      </c>
      <c r="H101" s="20" t="s">
        <v>18</v>
      </c>
    </row>
    <row r="102" ht="14.25" spans="1:8">
      <c r="A102" s="21">
        <v>97</v>
      </c>
      <c r="B102" s="20" t="s">
        <v>21</v>
      </c>
      <c r="C102" s="21" t="s">
        <v>85</v>
      </c>
      <c r="D102" s="22">
        <v>30</v>
      </c>
      <c r="E102" s="22">
        <v>30</v>
      </c>
      <c r="F102" s="21">
        <f t="shared" si="3"/>
        <v>0</v>
      </c>
      <c r="G102" s="21">
        <v>100</v>
      </c>
      <c r="H102" s="20" t="s">
        <v>18</v>
      </c>
    </row>
    <row r="103" ht="14.25" spans="1:8">
      <c r="A103" s="21">
        <v>98</v>
      </c>
      <c r="B103" s="43" t="s">
        <v>87</v>
      </c>
      <c r="C103" s="20" t="s">
        <v>88</v>
      </c>
      <c r="D103" s="44">
        <v>1700</v>
      </c>
      <c r="E103" s="20">
        <v>0</v>
      </c>
      <c r="F103" s="21">
        <f t="shared" si="3"/>
        <v>1700</v>
      </c>
      <c r="G103" s="20">
        <v>0</v>
      </c>
      <c r="H103" s="20" t="s">
        <v>89</v>
      </c>
    </row>
    <row r="104" ht="14.25" spans="1:8">
      <c r="A104" s="21">
        <v>99</v>
      </c>
      <c r="B104" s="45" t="s">
        <v>90</v>
      </c>
      <c r="C104" s="20" t="s">
        <v>88</v>
      </c>
      <c r="D104" s="46">
        <v>220</v>
      </c>
      <c r="E104" s="20">
        <v>216.8</v>
      </c>
      <c r="F104" s="21">
        <f t="shared" si="3"/>
        <v>3.19999999999999</v>
      </c>
      <c r="G104" s="20">
        <v>99.85</v>
      </c>
      <c r="H104" s="20"/>
    </row>
    <row r="105" ht="14.25" spans="1:8">
      <c r="A105" s="21">
        <v>100</v>
      </c>
      <c r="B105" s="43" t="s">
        <v>91</v>
      </c>
      <c r="C105" s="20" t="s">
        <v>88</v>
      </c>
      <c r="D105" s="46">
        <v>280</v>
      </c>
      <c r="E105" s="20">
        <v>267.5</v>
      </c>
      <c r="F105" s="21">
        <f t="shared" si="3"/>
        <v>12.5</v>
      </c>
      <c r="G105" s="20">
        <v>98.6</v>
      </c>
      <c r="H105" s="20"/>
    </row>
    <row r="106" ht="14.25" spans="1:8">
      <c r="A106" s="21">
        <v>101</v>
      </c>
      <c r="B106" s="43" t="s">
        <v>92</v>
      </c>
      <c r="C106" s="20" t="s">
        <v>88</v>
      </c>
      <c r="D106" s="46">
        <v>507</v>
      </c>
      <c r="E106" s="46">
        <v>507</v>
      </c>
      <c r="F106" s="21">
        <f t="shared" si="3"/>
        <v>0</v>
      </c>
      <c r="G106" s="20">
        <v>100</v>
      </c>
      <c r="H106" s="20"/>
    </row>
    <row r="107" ht="42.75" spans="1:8">
      <c r="A107" s="21">
        <v>102</v>
      </c>
      <c r="B107" s="43" t="s">
        <v>93</v>
      </c>
      <c r="C107" s="20" t="s">
        <v>88</v>
      </c>
      <c r="D107" s="46">
        <v>750</v>
      </c>
      <c r="E107" s="20">
        <v>435.855</v>
      </c>
      <c r="F107" s="21">
        <f t="shared" si="3"/>
        <v>314.145</v>
      </c>
      <c r="G107" s="20">
        <v>95.81</v>
      </c>
      <c r="H107" s="20" t="s">
        <v>94</v>
      </c>
    </row>
    <row r="108" ht="14.25" spans="1:8">
      <c r="A108" s="21">
        <v>103</v>
      </c>
      <c r="B108" s="43" t="s">
        <v>95</v>
      </c>
      <c r="C108" s="20" t="s">
        <v>88</v>
      </c>
      <c r="D108" s="46">
        <v>1050</v>
      </c>
      <c r="E108" s="20">
        <v>1032.358</v>
      </c>
      <c r="F108" s="21">
        <f t="shared" si="3"/>
        <v>17.6420000000001</v>
      </c>
      <c r="G108" s="20">
        <v>99.83</v>
      </c>
      <c r="H108" s="20"/>
    </row>
    <row r="109" ht="14.25" spans="1:8">
      <c r="A109" s="21">
        <v>104</v>
      </c>
      <c r="B109" s="43" t="s">
        <v>96</v>
      </c>
      <c r="C109" s="20" t="s">
        <v>88</v>
      </c>
      <c r="D109" s="46">
        <v>1906.94</v>
      </c>
      <c r="E109" s="46">
        <v>1906.94</v>
      </c>
      <c r="F109" s="21">
        <f t="shared" si="3"/>
        <v>0</v>
      </c>
      <c r="G109" s="20">
        <v>100</v>
      </c>
      <c r="H109" s="20"/>
    </row>
    <row r="110" ht="185.25" spans="1:8">
      <c r="A110" s="21">
        <v>105</v>
      </c>
      <c r="B110" s="43" t="s">
        <v>97</v>
      </c>
      <c r="C110" s="20" t="s">
        <v>88</v>
      </c>
      <c r="D110" s="46">
        <v>22833.462956</v>
      </c>
      <c r="E110" s="46">
        <v>22833.462956</v>
      </c>
      <c r="F110" s="46">
        <v>0</v>
      </c>
      <c r="G110" s="22">
        <v>100</v>
      </c>
      <c r="H110" s="20" t="s">
        <v>98</v>
      </c>
    </row>
    <row r="111" ht="28.5" spans="1:8">
      <c r="A111" s="21">
        <v>106</v>
      </c>
      <c r="B111" s="43" t="s">
        <v>99</v>
      </c>
      <c r="C111" s="20" t="s">
        <v>88</v>
      </c>
      <c r="D111" s="46">
        <v>2827.477071</v>
      </c>
      <c r="E111" s="46">
        <v>0</v>
      </c>
      <c r="F111" s="21">
        <f t="shared" si="3"/>
        <v>2827.477071</v>
      </c>
      <c r="G111" s="20">
        <v>0</v>
      </c>
      <c r="H111" s="20" t="s">
        <v>100</v>
      </c>
    </row>
    <row r="112" ht="28.5" spans="1:8">
      <c r="A112" s="21">
        <v>107</v>
      </c>
      <c r="B112" s="43" t="s">
        <v>101</v>
      </c>
      <c r="C112" s="20" t="s">
        <v>88</v>
      </c>
      <c r="D112" s="46">
        <v>500</v>
      </c>
      <c r="E112" s="20">
        <v>0</v>
      </c>
      <c r="F112" s="21">
        <f t="shared" si="3"/>
        <v>500</v>
      </c>
      <c r="G112" s="20">
        <v>0</v>
      </c>
      <c r="H112" s="20" t="s">
        <v>102</v>
      </c>
    </row>
    <row r="113" ht="28.5" spans="1:8">
      <c r="A113" s="21">
        <v>108</v>
      </c>
      <c r="B113" s="43" t="s">
        <v>103</v>
      </c>
      <c r="C113" s="20" t="s">
        <v>88</v>
      </c>
      <c r="D113" s="46">
        <v>6129</v>
      </c>
      <c r="E113" s="20">
        <v>6129</v>
      </c>
      <c r="F113" s="21">
        <f t="shared" si="3"/>
        <v>0</v>
      </c>
      <c r="G113" s="20">
        <v>100</v>
      </c>
      <c r="H113" s="20" t="s">
        <v>104</v>
      </c>
    </row>
    <row r="114" ht="213.75" spans="1:8">
      <c r="A114" s="21">
        <v>109</v>
      </c>
      <c r="B114" s="43" t="s">
        <v>105</v>
      </c>
      <c r="C114" s="20" t="s">
        <v>88</v>
      </c>
      <c r="D114" s="46">
        <v>40000</v>
      </c>
      <c r="E114" s="20">
        <v>0</v>
      </c>
      <c r="F114" s="21">
        <f t="shared" si="3"/>
        <v>40000</v>
      </c>
      <c r="G114" s="20">
        <v>0</v>
      </c>
      <c r="H114" s="20" t="s">
        <v>106</v>
      </c>
    </row>
    <row r="115" ht="14.25" spans="1:8">
      <c r="A115" s="21">
        <v>110</v>
      </c>
      <c r="B115" s="43" t="s">
        <v>107</v>
      </c>
      <c r="C115" s="20" t="s">
        <v>88</v>
      </c>
      <c r="D115" s="46">
        <v>17.37</v>
      </c>
      <c r="E115" s="46">
        <v>17.37</v>
      </c>
      <c r="F115" s="21">
        <f t="shared" si="3"/>
        <v>0</v>
      </c>
      <c r="G115" s="20">
        <v>100</v>
      </c>
      <c r="H115" s="20"/>
    </row>
    <row r="116" ht="28.5" spans="1:8">
      <c r="A116" s="21">
        <v>111</v>
      </c>
      <c r="B116" s="43" t="s">
        <v>108</v>
      </c>
      <c r="C116" s="20" t="s">
        <v>88</v>
      </c>
      <c r="D116" s="46">
        <v>19.4</v>
      </c>
      <c r="E116" s="46">
        <v>19.4</v>
      </c>
      <c r="F116" s="21">
        <f t="shared" si="3"/>
        <v>0</v>
      </c>
      <c r="G116" s="20">
        <v>100</v>
      </c>
      <c r="H116" s="20"/>
    </row>
    <row r="117" ht="28.5" spans="1:8">
      <c r="A117" s="21">
        <v>112</v>
      </c>
      <c r="B117" s="43" t="s">
        <v>109</v>
      </c>
      <c r="C117" s="20" t="s">
        <v>88</v>
      </c>
      <c r="D117" s="46">
        <v>38.3</v>
      </c>
      <c r="E117" s="46">
        <v>38.3</v>
      </c>
      <c r="F117" s="21">
        <f t="shared" si="3"/>
        <v>0</v>
      </c>
      <c r="G117" s="20">
        <v>100</v>
      </c>
      <c r="H117" s="20"/>
    </row>
    <row r="118" ht="14.25" spans="1:8">
      <c r="A118" s="21">
        <v>113</v>
      </c>
      <c r="B118" s="43" t="s">
        <v>110</v>
      </c>
      <c r="C118" s="20" t="s">
        <v>88</v>
      </c>
      <c r="D118" s="46">
        <v>38.3</v>
      </c>
      <c r="E118" s="46">
        <v>38.3</v>
      </c>
      <c r="F118" s="21">
        <f t="shared" si="3"/>
        <v>0</v>
      </c>
      <c r="G118" s="20">
        <v>100</v>
      </c>
      <c r="H118" s="20"/>
    </row>
    <row r="119" ht="57" spans="1:8">
      <c r="A119" s="21">
        <v>114</v>
      </c>
      <c r="B119" s="43" t="s">
        <v>111</v>
      </c>
      <c r="C119" s="20" t="s">
        <v>88</v>
      </c>
      <c r="D119" s="46">
        <v>39.35</v>
      </c>
      <c r="E119" s="20">
        <v>30</v>
      </c>
      <c r="F119" s="21">
        <f t="shared" si="3"/>
        <v>9.35</v>
      </c>
      <c r="G119" s="20">
        <v>97.62</v>
      </c>
      <c r="H119" s="20" t="s">
        <v>112</v>
      </c>
    </row>
    <row r="120" ht="14.25" spans="1:8">
      <c r="A120" s="21">
        <v>115</v>
      </c>
      <c r="B120" s="43" t="s">
        <v>113</v>
      </c>
      <c r="C120" s="20" t="s">
        <v>88</v>
      </c>
      <c r="D120" s="46">
        <v>48.7</v>
      </c>
      <c r="E120" s="46">
        <v>48.7</v>
      </c>
      <c r="F120" s="21">
        <f t="shared" si="3"/>
        <v>0</v>
      </c>
      <c r="G120" s="20">
        <v>100</v>
      </c>
      <c r="H120" s="20"/>
    </row>
    <row r="121" ht="28.5" spans="1:8">
      <c r="A121" s="21">
        <v>116</v>
      </c>
      <c r="B121" s="43" t="s">
        <v>114</v>
      </c>
      <c r="C121" s="20" t="s">
        <v>88</v>
      </c>
      <c r="D121" s="46">
        <v>50</v>
      </c>
      <c r="E121" s="46">
        <v>50</v>
      </c>
      <c r="F121" s="21">
        <f t="shared" si="3"/>
        <v>0</v>
      </c>
      <c r="G121" s="20">
        <v>100</v>
      </c>
      <c r="H121" s="20"/>
    </row>
    <row r="122" ht="14.25" spans="1:8">
      <c r="A122" s="21">
        <v>117</v>
      </c>
      <c r="B122" s="43" t="s">
        <v>115</v>
      </c>
      <c r="C122" s="20" t="s">
        <v>88</v>
      </c>
      <c r="D122" s="46">
        <v>59.6</v>
      </c>
      <c r="E122" s="46">
        <v>59.6</v>
      </c>
      <c r="F122" s="21">
        <f t="shared" si="3"/>
        <v>0</v>
      </c>
      <c r="G122" s="20">
        <v>100</v>
      </c>
      <c r="H122" s="20"/>
    </row>
    <row r="123" ht="14.25" spans="1:8">
      <c r="A123" s="21">
        <v>118</v>
      </c>
      <c r="B123" s="43" t="s">
        <v>116</v>
      </c>
      <c r="C123" s="20" t="s">
        <v>88</v>
      </c>
      <c r="D123" s="46">
        <v>74.8</v>
      </c>
      <c r="E123" s="46">
        <v>74.8</v>
      </c>
      <c r="F123" s="21">
        <f t="shared" si="3"/>
        <v>0</v>
      </c>
      <c r="G123" s="20">
        <v>100</v>
      </c>
      <c r="H123" s="20"/>
    </row>
    <row r="124" ht="28.5" spans="1:8">
      <c r="A124" s="21">
        <v>119</v>
      </c>
      <c r="B124" s="43" t="s">
        <v>117</v>
      </c>
      <c r="C124" s="20" t="s">
        <v>88</v>
      </c>
      <c r="D124" s="46">
        <v>172.63</v>
      </c>
      <c r="E124" s="46">
        <v>172.63</v>
      </c>
      <c r="F124" s="21">
        <f t="shared" si="3"/>
        <v>0</v>
      </c>
      <c r="G124" s="20">
        <v>100</v>
      </c>
      <c r="H124" s="20"/>
    </row>
    <row r="125" ht="14.25" spans="1:8">
      <c r="A125" s="21">
        <v>120</v>
      </c>
      <c r="B125" s="43" t="s">
        <v>118</v>
      </c>
      <c r="C125" s="20" t="s">
        <v>88</v>
      </c>
      <c r="D125" s="46">
        <v>484.07</v>
      </c>
      <c r="E125" s="46">
        <v>484.07</v>
      </c>
      <c r="F125" s="21">
        <f t="shared" si="3"/>
        <v>0</v>
      </c>
      <c r="G125" s="20">
        <v>100</v>
      </c>
      <c r="H125" s="20"/>
    </row>
    <row r="126" ht="14.25" spans="1:8">
      <c r="A126" s="21">
        <v>121</v>
      </c>
      <c r="B126" s="43" t="s">
        <v>119</v>
      </c>
      <c r="C126" s="20" t="s">
        <v>88</v>
      </c>
      <c r="D126" s="46">
        <v>501.24</v>
      </c>
      <c r="E126" s="46">
        <v>501.24</v>
      </c>
      <c r="F126" s="21">
        <f t="shared" si="3"/>
        <v>0</v>
      </c>
      <c r="G126" s="20">
        <v>100</v>
      </c>
      <c r="H126" s="20"/>
    </row>
    <row r="127" ht="14.25" spans="1:8">
      <c r="A127" s="21">
        <v>122</v>
      </c>
      <c r="B127" s="43" t="s">
        <v>120</v>
      </c>
      <c r="C127" s="20" t="s">
        <v>88</v>
      </c>
      <c r="D127" s="46">
        <v>900</v>
      </c>
      <c r="E127" s="46">
        <v>900</v>
      </c>
      <c r="F127" s="21">
        <f t="shared" si="3"/>
        <v>0</v>
      </c>
      <c r="G127" s="20">
        <v>100</v>
      </c>
      <c r="H127" s="20"/>
    </row>
    <row r="128" ht="28.5" spans="1:8">
      <c r="A128" s="21">
        <v>123</v>
      </c>
      <c r="B128" s="43" t="s">
        <v>121</v>
      </c>
      <c r="C128" s="20" t="s">
        <v>88</v>
      </c>
      <c r="D128" s="46">
        <v>900</v>
      </c>
      <c r="E128" s="46">
        <v>900</v>
      </c>
      <c r="F128" s="21">
        <f t="shared" si="3"/>
        <v>0</v>
      </c>
      <c r="G128" s="20">
        <v>100</v>
      </c>
      <c r="H128" s="20"/>
    </row>
    <row r="129" ht="14.25" spans="1:8">
      <c r="A129" s="21">
        <v>124</v>
      </c>
      <c r="B129" s="43" t="s">
        <v>122</v>
      </c>
      <c r="C129" s="20" t="s">
        <v>88</v>
      </c>
      <c r="D129" s="46">
        <v>943.43</v>
      </c>
      <c r="E129" s="46">
        <v>943.43</v>
      </c>
      <c r="F129" s="21">
        <f t="shared" si="3"/>
        <v>0</v>
      </c>
      <c r="G129" s="20">
        <v>100</v>
      </c>
      <c r="H129" s="20"/>
    </row>
    <row r="130" ht="14.25" spans="1:8">
      <c r="A130" s="21">
        <v>125</v>
      </c>
      <c r="B130" s="43" t="s">
        <v>123</v>
      </c>
      <c r="C130" s="20" t="s">
        <v>88</v>
      </c>
      <c r="D130" s="46">
        <v>1300</v>
      </c>
      <c r="E130" s="46">
        <v>1300</v>
      </c>
      <c r="F130" s="21">
        <f t="shared" si="3"/>
        <v>0</v>
      </c>
      <c r="G130" s="20">
        <v>100</v>
      </c>
      <c r="H130" s="20"/>
    </row>
    <row r="131" ht="14.25" spans="1:8">
      <c r="A131" s="21">
        <v>126</v>
      </c>
      <c r="B131" s="43" t="s">
        <v>124</v>
      </c>
      <c r="C131" s="20" t="s">
        <v>88</v>
      </c>
      <c r="D131" s="46">
        <v>2141.56358</v>
      </c>
      <c r="E131" s="46">
        <v>2141.56358</v>
      </c>
      <c r="F131" s="21">
        <f t="shared" si="3"/>
        <v>0</v>
      </c>
      <c r="G131" s="20">
        <v>100</v>
      </c>
      <c r="H131" s="20"/>
    </row>
    <row r="132" ht="28.5" spans="1:8">
      <c r="A132" s="21">
        <v>127</v>
      </c>
      <c r="B132" s="43" t="s">
        <v>125</v>
      </c>
      <c r="C132" s="20" t="s">
        <v>88</v>
      </c>
      <c r="D132" s="46">
        <v>2550.697249</v>
      </c>
      <c r="E132" s="46">
        <v>2550.697249</v>
      </c>
      <c r="F132" s="21">
        <f t="shared" si="3"/>
        <v>0</v>
      </c>
      <c r="G132" s="20">
        <v>100</v>
      </c>
      <c r="H132" s="20"/>
    </row>
    <row r="133" ht="14.25" spans="1:8">
      <c r="A133" s="21">
        <v>128</v>
      </c>
      <c r="B133" s="43" t="s">
        <v>126</v>
      </c>
      <c r="C133" s="20" t="s">
        <v>88</v>
      </c>
      <c r="D133" s="46">
        <v>3020</v>
      </c>
      <c r="E133" s="46">
        <v>3020</v>
      </c>
      <c r="F133" s="21">
        <f t="shared" si="3"/>
        <v>0</v>
      </c>
      <c r="G133" s="20">
        <v>100</v>
      </c>
      <c r="H133" s="20"/>
    </row>
    <row r="134" ht="14.25" spans="1:8">
      <c r="A134" s="21">
        <v>129</v>
      </c>
      <c r="B134" s="43" t="s">
        <v>127</v>
      </c>
      <c r="C134" s="20" t="s">
        <v>88</v>
      </c>
      <c r="D134" s="46">
        <v>3086.3525</v>
      </c>
      <c r="E134" s="46">
        <v>3086.3525</v>
      </c>
      <c r="F134" s="21">
        <f t="shared" si="3"/>
        <v>0</v>
      </c>
      <c r="G134" s="20">
        <v>100</v>
      </c>
      <c r="H134" s="20"/>
    </row>
    <row r="135" ht="28.5" spans="1:8">
      <c r="A135" s="21">
        <v>130</v>
      </c>
      <c r="B135" s="43" t="s">
        <v>128</v>
      </c>
      <c r="C135" s="20" t="s">
        <v>88</v>
      </c>
      <c r="D135" s="46">
        <v>4198</v>
      </c>
      <c r="E135" s="46">
        <v>4198</v>
      </c>
      <c r="F135" s="21">
        <v>0</v>
      </c>
      <c r="G135" s="20">
        <v>100</v>
      </c>
      <c r="H135" s="20" t="s">
        <v>129</v>
      </c>
    </row>
    <row r="136" ht="28.5" spans="1:8">
      <c r="A136" s="21">
        <v>131</v>
      </c>
      <c r="B136" s="43" t="s">
        <v>125</v>
      </c>
      <c r="C136" s="20" t="s">
        <v>88</v>
      </c>
      <c r="D136" s="46">
        <v>5317.72789</v>
      </c>
      <c r="E136" s="46">
        <v>5317.72789</v>
      </c>
      <c r="F136" s="21">
        <f t="shared" ref="F136:F159" si="4">D136-E136</f>
        <v>0</v>
      </c>
      <c r="G136" s="20">
        <v>100</v>
      </c>
      <c r="H136" s="20"/>
    </row>
    <row r="137" ht="14.25" spans="1:8">
      <c r="A137" s="21">
        <v>132</v>
      </c>
      <c r="B137" s="43" t="s">
        <v>130</v>
      </c>
      <c r="C137" s="20" t="s">
        <v>88</v>
      </c>
      <c r="D137" s="46">
        <v>8766.991504</v>
      </c>
      <c r="E137" s="46">
        <v>8766.991504</v>
      </c>
      <c r="F137" s="21">
        <f t="shared" si="4"/>
        <v>0</v>
      </c>
      <c r="G137" s="20">
        <v>100</v>
      </c>
      <c r="H137" s="20"/>
    </row>
    <row r="138" ht="14.25" spans="1:8">
      <c r="A138" s="21">
        <v>133</v>
      </c>
      <c r="B138" s="43" t="s">
        <v>131</v>
      </c>
      <c r="C138" s="20" t="s">
        <v>88</v>
      </c>
      <c r="D138" s="46">
        <v>18467.4996</v>
      </c>
      <c r="E138" s="46">
        <v>18467.4996</v>
      </c>
      <c r="F138" s="21">
        <f t="shared" si="4"/>
        <v>0</v>
      </c>
      <c r="G138" s="20">
        <v>100</v>
      </c>
      <c r="H138" s="20"/>
    </row>
    <row r="139" ht="14.25" spans="1:8">
      <c r="A139" s="21">
        <v>134</v>
      </c>
      <c r="B139" s="43" t="s">
        <v>132</v>
      </c>
      <c r="C139" s="20" t="s">
        <v>88</v>
      </c>
      <c r="D139" s="46">
        <v>63000</v>
      </c>
      <c r="E139" s="46">
        <v>63000</v>
      </c>
      <c r="F139" s="21">
        <f t="shared" si="4"/>
        <v>0</v>
      </c>
      <c r="G139" s="20">
        <v>100</v>
      </c>
      <c r="H139" s="20"/>
    </row>
    <row r="140" ht="28.5" spans="1:8">
      <c r="A140" s="21">
        <v>135</v>
      </c>
      <c r="B140" s="43" t="s">
        <v>133</v>
      </c>
      <c r="C140" s="20" t="s">
        <v>88</v>
      </c>
      <c r="D140" s="46">
        <v>167</v>
      </c>
      <c r="E140" s="20">
        <v>165</v>
      </c>
      <c r="F140" s="21">
        <f t="shared" si="4"/>
        <v>2</v>
      </c>
      <c r="G140" s="20">
        <v>99.88</v>
      </c>
      <c r="H140" s="20"/>
    </row>
    <row r="141" ht="14.25" spans="1:8">
      <c r="A141" s="21">
        <v>136</v>
      </c>
      <c r="B141" s="43" t="s">
        <v>23</v>
      </c>
      <c r="C141" s="20" t="s">
        <v>88</v>
      </c>
      <c r="D141" s="46">
        <v>15</v>
      </c>
      <c r="E141" s="46">
        <v>15</v>
      </c>
      <c r="F141" s="21">
        <f t="shared" si="4"/>
        <v>0</v>
      </c>
      <c r="G141" s="20">
        <v>100</v>
      </c>
      <c r="H141" s="20"/>
    </row>
    <row r="142" ht="57" spans="1:8">
      <c r="A142" s="21">
        <v>137</v>
      </c>
      <c r="B142" s="43" t="s">
        <v>33</v>
      </c>
      <c r="C142" s="20" t="s">
        <v>88</v>
      </c>
      <c r="D142" s="46">
        <v>10</v>
      </c>
      <c r="E142" s="20">
        <v>0.99</v>
      </c>
      <c r="F142" s="21">
        <f t="shared" si="4"/>
        <v>9.01</v>
      </c>
      <c r="G142" s="20">
        <v>89.99</v>
      </c>
      <c r="H142" s="20" t="s">
        <v>134</v>
      </c>
    </row>
    <row r="143" ht="14.25" spans="1:8">
      <c r="A143" s="21">
        <v>138</v>
      </c>
      <c r="B143" s="43" t="s">
        <v>36</v>
      </c>
      <c r="C143" s="20" t="s">
        <v>88</v>
      </c>
      <c r="D143" s="46">
        <v>10</v>
      </c>
      <c r="E143" s="46">
        <v>10</v>
      </c>
      <c r="F143" s="21">
        <f t="shared" si="4"/>
        <v>0</v>
      </c>
      <c r="G143" s="20">
        <v>100</v>
      </c>
      <c r="H143" s="20"/>
    </row>
    <row r="144" ht="14.25" spans="1:8">
      <c r="A144" s="21">
        <v>139</v>
      </c>
      <c r="B144" s="43" t="s">
        <v>135</v>
      </c>
      <c r="C144" s="20" t="s">
        <v>88</v>
      </c>
      <c r="D144" s="46">
        <v>40</v>
      </c>
      <c r="E144" s="46">
        <v>40</v>
      </c>
      <c r="F144" s="21">
        <f t="shared" si="4"/>
        <v>0</v>
      </c>
      <c r="G144" s="20">
        <v>100</v>
      </c>
      <c r="H144" s="20"/>
    </row>
    <row r="145" ht="28.5" spans="1:8">
      <c r="A145" s="21">
        <v>140</v>
      </c>
      <c r="B145" s="43" t="s">
        <v>136</v>
      </c>
      <c r="C145" s="20" t="s">
        <v>88</v>
      </c>
      <c r="D145" s="46">
        <v>76.76</v>
      </c>
      <c r="E145" s="20">
        <v>73</v>
      </c>
      <c r="F145" s="21">
        <f t="shared" si="4"/>
        <v>3.76</v>
      </c>
      <c r="G145" s="20">
        <v>99.51</v>
      </c>
      <c r="H145" s="20"/>
    </row>
    <row r="146" ht="14.25" spans="1:8">
      <c r="A146" s="21">
        <v>141</v>
      </c>
      <c r="B146" s="43" t="s">
        <v>21</v>
      </c>
      <c r="C146" s="20" t="s">
        <v>88</v>
      </c>
      <c r="D146" s="46">
        <v>822</v>
      </c>
      <c r="E146" s="20">
        <v>698.025</v>
      </c>
      <c r="F146" s="21">
        <f t="shared" si="4"/>
        <v>123.975</v>
      </c>
      <c r="G146" s="20">
        <v>98.49</v>
      </c>
      <c r="H146" s="20"/>
    </row>
    <row r="147" ht="14.25" spans="1:8">
      <c r="A147" s="21">
        <v>142</v>
      </c>
      <c r="B147" s="21" t="s">
        <v>137</v>
      </c>
      <c r="C147" s="43" t="s">
        <v>138</v>
      </c>
      <c r="D147" s="20">
        <v>450</v>
      </c>
      <c r="E147" s="47">
        <v>448.39359</v>
      </c>
      <c r="F147" s="20">
        <f t="shared" si="4"/>
        <v>1.60640999999998</v>
      </c>
      <c r="G147" s="21">
        <v>95.96</v>
      </c>
      <c r="H147" s="20" t="s">
        <v>18</v>
      </c>
    </row>
    <row r="148" ht="185.25" spans="1:8">
      <c r="A148" s="21">
        <v>143</v>
      </c>
      <c r="B148" s="21" t="s">
        <v>139</v>
      </c>
      <c r="C148" s="43" t="s">
        <v>138</v>
      </c>
      <c r="D148" s="20">
        <v>460</v>
      </c>
      <c r="E148" s="47">
        <v>459.95598</v>
      </c>
      <c r="F148" s="20">
        <f t="shared" si="4"/>
        <v>0.0440199999999891</v>
      </c>
      <c r="G148" s="21">
        <v>94.4</v>
      </c>
      <c r="H148" s="20" t="s">
        <v>140</v>
      </c>
    </row>
    <row r="149" ht="128.25" spans="1:8">
      <c r="A149" s="21">
        <v>144</v>
      </c>
      <c r="B149" s="21" t="s">
        <v>141</v>
      </c>
      <c r="C149" s="43" t="s">
        <v>138</v>
      </c>
      <c r="D149" s="20">
        <v>38</v>
      </c>
      <c r="E149" s="47">
        <v>37.8</v>
      </c>
      <c r="F149" s="20">
        <f t="shared" si="4"/>
        <v>0.200000000000003</v>
      </c>
      <c r="G149" s="21">
        <v>79.95</v>
      </c>
      <c r="H149" s="20" t="s">
        <v>142</v>
      </c>
    </row>
    <row r="150" ht="14.25" spans="1:8">
      <c r="A150" s="21">
        <v>145</v>
      </c>
      <c r="B150" s="21" t="s">
        <v>143</v>
      </c>
      <c r="C150" s="43" t="s">
        <v>138</v>
      </c>
      <c r="D150" s="20">
        <v>946.5</v>
      </c>
      <c r="E150" s="47">
        <v>946.5</v>
      </c>
      <c r="F150" s="20">
        <f t="shared" si="4"/>
        <v>0</v>
      </c>
      <c r="G150" s="21">
        <v>98</v>
      </c>
      <c r="H150" s="20" t="s">
        <v>18</v>
      </c>
    </row>
    <row r="151" ht="14.25" spans="1:8">
      <c r="A151" s="21">
        <v>146</v>
      </c>
      <c r="B151" s="21" t="s">
        <v>144</v>
      </c>
      <c r="C151" s="43" t="s">
        <v>138</v>
      </c>
      <c r="D151" s="20">
        <v>1744.6</v>
      </c>
      <c r="E151" s="47">
        <v>1744.598611</v>
      </c>
      <c r="F151" s="20">
        <f t="shared" si="4"/>
        <v>0.0013890000000174</v>
      </c>
      <c r="G151" s="21">
        <v>98</v>
      </c>
      <c r="H151" s="20" t="s">
        <v>18</v>
      </c>
    </row>
    <row r="152" ht="185.25" spans="1:8">
      <c r="A152" s="21">
        <v>147</v>
      </c>
      <c r="B152" s="21" t="s">
        <v>33</v>
      </c>
      <c r="C152" s="43" t="s">
        <v>138</v>
      </c>
      <c r="D152" s="20">
        <v>2</v>
      </c>
      <c r="E152" s="47">
        <v>1.24449</v>
      </c>
      <c r="F152" s="20">
        <f t="shared" si="4"/>
        <v>0.75551</v>
      </c>
      <c r="G152" s="21">
        <v>81.22</v>
      </c>
      <c r="H152" s="20" t="s">
        <v>145</v>
      </c>
    </row>
    <row r="153" ht="57" spans="1:8">
      <c r="A153" s="21">
        <v>148</v>
      </c>
      <c r="B153" s="21" t="s">
        <v>23</v>
      </c>
      <c r="C153" s="43" t="s">
        <v>138</v>
      </c>
      <c r="D153" s="20">
        <v>2.06</v>
      </c>
      <c r="E153" s="47">
        <v>0</v>
      </c>
      <c r="F153" s="20">
        <f t="shared" si="4"/>
        <v>2.06</v>
      </c>
      <c r="G153" s="21">
        <v>68</v>
      </c>
      <c r="H153" s="20" t="s">
        <v>146</v>
      </c>
    </row>
    <row r="154" ht="71.25" spans="1:8">
      <c r="A154" s="21">
        <v>149</v>
      </c>
      <c r="B154" s="21" t="s">
        <v>21</v>
      </c>
      <c r="C154" s="43" t="s">
        <v>138</v>
      </c>
      <c r="D154" s="20">
        <v>18</v>
      </c>
      <c r="E154" s="47">
        <v>7.806</v>
      </c>
      <c r="F154" s="20">
        <f t="shared" si="4"/>
        <v>10.194</v>
      </c>
      <c r="G154" s="21">
        <v>86.34</v>
      </c>
      <c r="H154" s="20" t="s">
        <v>147</v>
      </c>
    </row>
    <row r="155" ht="28.5" spans="1:8">
      <c r="A155" s="21">
        <v>150</v>
      </c>
      <c r="B155" s="21" t="s">
        <v>135</v>
      </c>
      <c r="C155" s="43" t="s">
        <v>138</v>
      </c>
      <c r="D155" s="20">
        <v>20</v>
      </c>
      <c r="E155" s="47">
        <v>18.3351</v>
      </c>
      <c r="F155" s="20">
        <f t="shared" si="4"/>
        <v>1.6649</v>
      </c>
      <c r="G155" s="21">
        <v>94.17</v>
      </c>
      <c r="H155" s="20" t="s">
        <v>148</v>
      </c>
    </row>
    <row r="156" ht="14.25" spans="1:8">
      <c r="A156" s="21">
        <v>151</v>
      </c>
      <c r="B156" s="21" t="s">
        <v>149</v>
      </c>
      <c r="C156" s="43" t="s">
        <v>138</v>
      </c>
      <c r="D156" s="20">
        <v>42.5</v>
      </c>
      <c r="E156" s="47">
        <v>42.5</v>
      </c>
      <c r="F156" s="20">
        <f t="shared" si="4"/>
        <v>0</v>
      </c>
      <c r="G156" s="21">
        <v>100</v>
      </c>
      <c r="H156" s="20" t="s">
        <v>18</v>
      </c>
    </row>
    <row r="157" ht="14.25" spans="1:8">
      <c r="A157" s="21">
        <v>152</v>
      </c>
      <c r="B157" s="21" t="s">
        <v>19</v>
      </c>
      <c r="C157" s="43" t="s">
        <v>138</v>
      </c>
      <c r="D157" s="20">
        <v>60</v>
      </c>
      <c r="E157" s="47">
        <v>54.397</v>
      </c>
      <c r="F157" s="20">
        <f t="shared" si="4"/>
        <v>5.603</v>
      </c>
      <c r="G157" s="21">
        <v>97.07</v>
      </c>
      <c r="H157" s="20" t="s">
        <v>18</v>
      </c>
    </row>
    <row r="158" ht="28.5" spans="1:8">
      <c r="A158" s="21">
        <v>153</v>
      </c>
      <c r="B158" s="21" t="s">
        <v>23</v>
      </c>
      <c r="C158" s="43" t="s">
        <v>150</v>
      </c>
      <c r="D158" s="20">
        <v>0.32</v>
      </c>
      <c r="E158" s="47">
        <v>0</v>
      </c>
      <c r="F158" s="20">
        <f t="shared" si="4"/>
        <v>0.32</v>
      </c>
      <c r="G158" s="21">
        <v>0</v>
      </c>
      <c r="H158" s="20" t="s">
        <v>151</v>
      </c>
    </row>
    <row r="159" ht="28.5" spans="1:8">
      <c r="A159" s="21">
        <v>154</v>
      </c>
      <c r="B159" s="21" t="s">
        <v>37</v>
      </c>
      <c r="C159" s="43" t="s">
        <v>150</v>
      </c>
      <c r="D159" s="20">
        <v>1.14</v>
      </c>
      <c r="E159" s="47">
        <v>0</v>
      </c>
      <c r="F159" s="20">
        <f t="shared" si="4"/>
        <v>1.14</v>
      </c>
      <c r="G159" s="21">
        <v>0</v>
      </c>
      <c r="H159" s="20" t="s">
        <v>151</v>
      </c>
    </row>
  </sheetData>
  <autoFilter ref="A4:H159">
    <extLst/>
  </autoFilter>
  <mergeCells count="4">
    <mergeCell ref="A1:B1"/>
    <mergeCell ref="A2:H2"/>
    <mergeCell ref="A4:B4"/>
    <mergeCell ref="F4:H4"/>
  </mergeCells>
  <printOptions horizontalCentered="1"/>
  <pageMargins left="0.590277777777778" right="0.590277777777778" top="0.629861111111111" bottom="0.472222222222222" header="0.511805555555556" footer="0.275"/>
  <pageSetup paperSize="9" scale="76" fitToHeight="0" orientation="landscape"/>
  <headerFooter alignWithMargins="0"/>
  <ignoredErrors>
    <ignoredError sqref="F146" emptyCellReference="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欣欣大人</dc:creator>
  <cp:lastModifiedBy>你是我的神经病1417941470</cp:lastModifiedBy>
  <dcterms:created xsi:type="dcterms:W3CDTF">2020-04-13T05:45:00Z</dcterms:created>
  <cp:lastPrinted>2021-02-23T06:18:00Z</cp:lastPrinted>
  <dcterms:modified xsi:type="dcterms:W3CDTF">2023-04-23T10:00:25Z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0BFB851550264EC886888D99181E94E6_13</vt:lpwstr>
  </property>
</Properties>
</file>