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Sheet1!$A$4:$H$44</definedName>
    <definedName name="_xlnm.Print_Area" localSheetId="0">Sheet1!$A$1:$H$44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<sst xmlns="http://schemas.openxmlformats.org/spreadsheetml/2006/main" count="132" uniqueCount="61">
  <si>
    <t>附件7</t>
  </si>
  <si>
    <t>部门绩效自评结果公开汇总表</t>
  </si>
  <si>
    <t>主管部门：中共石家庄市委老干部局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</si>
  <si>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</si>
  <si>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</si>
  <si>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</si>
  <si>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</si>
  <si>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</si>
  <si>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</si>
  <si>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</si>
  <si>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</si>
  <si>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</si>
  <si>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办公设备购置</t>
  </si>
  <si>
    <t>中共石家庄市委老干部局</t>
  </si>
  <si>
    <t>无</t>
  </si>
  <si>
    <t>党组织活动经费</t>
  </si>
  <si>
    <t>文件资料印刷费</t>
  </si>
  <si>
    <t>业务培训费</t>
  </si>
  <si>
    <t>因疫情原因，本项目预期绩效目标未达标</t>
  </si>
  <si>
    <t>业务咨询委托</t>
  </si>
  <si>
    <t>关工委业务经费</t>
  </si>
  <si>
    <t>因疫情原因，部分工作计划未开展。</t>
  </si>
  <si>
    <t>困难离退休干部帮扶经费</t>
  </si>
  <si>
    <t>困难事业单位离休干部离休费统筹外有关待遇经费</t>
  </si>
  <si>
    <t>老干部慰问及活动经费</t>
  </si>
  <si>
    <t>老干部运动会经费</t>
  </si>
  <si>
    <t>因疫情原因，本项目未开展</t>
  </si>
  <si>
    <t>老年书画会专项经费</t>
  </si>
  <si>
    <t>离退休干部纪录片经费</t>
  </si>
  <si>
    <t>破产改制企业离休干部上收管理专项经费</t>
  </si>
  <si>
    <t>破产改制企业离休干部去世，人员减少，资金支出减少。</t>
  </si>
  <si>
    <t>聘用老干部服务人员追加经费</t>
  </si>
  <si>
    <t>活动中心基础运行经费</t>
  </si>
  <si>
    <t>石家庄市老干部活动中心</t>
  </si>
  <si>
    <t>老干部游艺活动经费</t>
  </si>
  <si>
    <t>受疫情影响，举办活动次数未达到预期值，下一年度按照工作安排按期举办活动。</t>
  </si>
  <si>
    <t>受疫情影响，开展主题活动次数较少，下一年度按照工作计划举办活动。</t>
  </si>
  <si>
    <t>场馆工作人员经费</t>
  </si>
  <si>
    <t>老年人身体抵抗力差，受疫情影响，面向老干部开馆天数未达到预期值。</t>
  </si>
  <si>
    <t>活动中心强电设备改造资金</t>
  </si>
  <si>
    <t>设备及工装购置经费</t>
  </si>
  <si>
    <t>公务用车回购经费</t>
  </si>
  <si>
    <t>石家庄市老年大学</t>
  </si>
  <si>
    <t>老年大学（党校）业务培训费</t>
  </si>
  <si>
    <t>老年大学设备及工装购置费</t>
  </si>
  <si>
    <t>教学成果展示经费</t>
  </si>
  <si>
    <t>老年大学教师课时经费</t>
  </si>
  <si>
    <t>老年大学原规划馆校区租赁费</t>
  </si>
  <si>
    <t>老年大学运行维护经费</t>
  </si>
  <si>
    <t>受疫情影响，开展线上教学较多，项目成本减少。</t>
  </si>
  <si>
    <t>老年教育发展经费</t>
  </si>
  <si>
    <t>聘用教学管理人员劳务费</t>
  </si>
  <si>
    <t>公务用车购购置费</t>
  </si>
  <si>
    <t>办公设备购置费</t>
  </si>
  <si>
    <t>石家庄市老干部休养所</t>
  </si>
  <si>
    <t>受新冠疫情影响，党组织活动次数1次，未达到预期指标，预计下年度按照年度计划开展活动，完成预期指标。</t>
  </si>
  <si>
    <t>公务用车租赁费</t>
  </si>
  <si>
    <t>租赁的3辆公务用车已于2022年6月回购。</t>
  </si>
  <si>
    <t>干休所老干部慰问及组织游艺活动经费</t>
  </si>
  <si>
    <t>疫情影响，未开展老干部游艺活动。下一年按照年度计划正常组织慰问老干部及开展游艺活动。</t>
  </si>
  <si>
    <t>干休所物业、维修资金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</si>
</sst>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2"/>
      <color indexed="8"/>
      <name val="仿宋"/>
      <charset val="0"/>
    </font>
    <font>
      <sz val="12"/>
      <color rgb="FF000000"/>
      <name val="仿宋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6" borderId="8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14" fillId="15" borderId="7" applyNumberFormat="0" applyAlignment="0" applyProtection="0">
      <alignment vertical="center"/>
    </xf>
    <xf numFmtId="0" fontId="23" fillId="23" borderId="12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9"/>
  <sheetViews>
    <sheetView tabSelected="1" view="pageBreakPreview" zoomScale="70" zoomScaleNormal="100" workbookViewId="0">
      <pane ySplit="4" topLeftCell="A5" activePane="bottomLeft" state="frozen"/>
      <selection/>
      <selection pane="bottomLeft" activeCell="D1" sqref="D$1:D$1048576"/>
    </sheetView>
  </sheetViews>
  <sheetFormatPr defaultColWidth="8.75" defaultRowHeight="13.5" outlineLevelCol="7"/>
  <cols>
    <col min="1" max="1" width="7.25" style="4" customWidth="1"/>
    <col min="2" max="2" width="16.625" style="5" customWidth="1"/>
    <col min="3" max="3" width="24.875" style="4" customWidth="1"/>
    <col min="4" max="4" width="15.75" style="4" customWidth="1"/>
    <col min="5" max="5" width="16.5" style="4" customWidth="1"/>
    <col min="6" max="6" width="16.625" style="4" customWidth="1"/>
    <col min="7" max="7" width="13.3916666666667" style="4" customWidth="1"/>
    <col min="8" max="8" width="19.5" customWidth="1"/>
  </cols>
  <sheetData>
    <row r="1" ht="18.75" spans="1:2">
      <c r="A1" s="6" t="s">
        <v>0</v>
      </c>
      <c r="B1" s="7"/>
    </row>
    <row r="2" ht="42" customHeight="1" spans="1:8">
      <c r="A2" s="8" t="s">
        <v>1</v>
      </c>
      <c r="B2" s="9"/>
      <c r="C2" s="8"/>
      <c r="D2" s="8"/>
      <c r="E2" s="8"/>
      <c r="F2" s="8"/>
      <c r="G2" s="8"/>
      <c r="H2" s="8"/>
    </row>
    <row r="3" s="1" customFormat="1" ht="26.1" customHeight="1" spans="1:8">
      <c r="A3" s="10" t="s">
        <v>2</v>
      </c>
      <c r="B3" s="10"/>
      <c r="C3" s="10"/>
      <c r="D3" s="11"/>
      <c r="E3" s="11"/>
      <c r="F3" s="11" t="s">
        <v>3</v>
      </c>
      <c r="G3" s="11"/>
      <c r="H3" s="12"/>
    </row>
    <row r="4" s="2" customFormat="1" ht="45" customHeight="1" spans="1:8">
      <c r="A4" s="13" t="s">
        <v>4</v>
      </c>
      <c r="B4" s="13" t="s">
        <v>5</v>
      </c>
      <c r="C4" s="13" t="s">
        <v>6</v>
      </c>
      <c r="D4" s="13" t="s">
        <v>7</v>
      </c>
      <c r="E4" s="13" t="s">
        <v>8</v>
      </c>
      <c r="F4" s="13" t="s">
        <v>9</v>
      </c>
      <c r="G4" s="13" t="s">
        <v>10</v>
      </c>
      <c r="H4" s="13" t="s">
        <v>11</v>
      </c>
    </row>
    <row r="5" ht="14.25" spans="1:8">
      <c r="A5" s="14">
        <v>1</v>
      </c>
      <c r="B5" s="13" t="s">
        <v>12</v>
      </c>
      <c r="C5" s="14" t="s">
        <v>13</v>
      </c>
      <c r="D5" s="15">
        <v>5</v>
      </c>
      <c r="E5" s="16">
        <v>5</v>
      </c>
      <c r="F5" s="14">
        <f>D5-E5</f>
        <v>0</v>
      </c>
      <c r="G5" s="14">
        <v>100</v>
      </c>
      <c r="H5" s="17" t="s">
        <v>14</v>
      </c>
    </row>
    <row r="6" ht="14.25" spans="1:8">
      <c r="A6" s="14">
        <v>2</v>
      </c>
      <c r="B6" s="13" t="s">
        <v>15</v>
      </c>
      <c r="C6" s="14" t="s">
        <v>13</v>
      </c>
      <c r="D6" s="15">
        <v>3.5</v>
      </c>
      <c r="E6" s="15">
        <v>3.5</v>
      </c>
      <c r="F6" s="14">
        <f>D6-E6</f>
        <v>0</v>
      </c>
      <c r="G6" s="14">
        <v>100</v>
      </c>
      <c r="H6" s="17" t="s">
        <v>14</v>
      </c>
    </row>
    <row r="7" ht="14.25" spans="1:8">
      <c r="A7" s="14">
        <v>3</v>
      </c>
      <c r="B7" s="13" t="s">
        <v>16</v>
      </c>
      <c r="C7" s="14" t="s">
        <v>13</v>
      </c>
      <c r="D7" s="15">
        <v>4</v>
      </c>
      <c r="E7" s="15">
        <v>4</v>
      </c>
      <c r="F7" s="14">
        <f>D7-E7</f>
        <v>0</v>
      </c>
      <c r="G7" s="14">
        <v>100</v>
      </c>
      <c r="H7" s="17" t="s">
        <v>14</v>
      </c>
    </row>
    <row r="8" ht="28.5" spans="1:8">
      <c r="A8" s="14">
        <v>4</v>
      </c>
      <c r="B8" s="13" t="s">
        <v>17</v>
      </c>
      <c r="C8" s="14" t="s">
        <v>13</v>
      </c>
      <c r="D8" s="15">
        <v>31.14</v>
      </c>
      <c r="E8" s="18">
        <v>5.43505</v>
      </c>
      <c r="F8" s="14">
        <f t="shared" ref="F8:F49" si="0">D8-E8</f>
        <v>25.70495</v>
      </c>
      <c r="G8" s="14">
        <v>84.75</v>
      </c>
      <c r="H8" s="19" t="s">
        <v>18</v>
      </c>
    </row>
    <row r="9" ht="14.25" spans="1:8">
      <c r="A9" s="14">
        <v>5</v>
      </c>
      <c r="B9" s="13" t="s">
        <v>19</v>
      </c>
      <c r="C9" s="14" t="s">
        <v>13</v>
      </c>
      <c r="D9" s="14">
        <v>105</v>
      </c>
      <c r="E9" s="14">
        <v>105</v>
      </c>
      <c r="F9" s="14">
        <f t="shared" si="0"/>
        <v>0</v>
      </c>
      <c r="G9" s="14">
        <v>100</v>
      </c>
      <c r="H9" s="17" t="s">
        <v>14</v>
      </c>
    </row>
    <row r="10" ht="28.5" spans="1:8">
      <c r="A10" s="14">
        <v>6</v>
      </c>
      <c r="B10" s="13" t="s">
        <v>20</v>
      </c>
      <c r="C10" s="14" t="s">
        <v>13</v>
      </c>
      <c r="D10" s="14">
        <v>40</v>
      </c>
      <c r="E10" s="14">
        <v>35.99996</v>
      </c>
      <c r="F10" s="14">
        <f t="shared" si="0"/>
        <v>4.00004</v>
      </c>
      <c r="G10" s="14">
        <v>99</v>
      </c>
      <c r="H10" s="19" t="s">
        <v>21</v>
      </c>
    </row>
    <row r="11" ht="28.5" spans="1:8">
      <c r="A11" s="14">
        <v>7</v>
      </c>
      <c r="B11" s="13" t="s">
        <v>22</v>
      </c>
      <c r="C11" s="14" t="s">
        <v>13</v>
      </c>
      <c r="D11" s="14">
        <v>50</v>
      </c>
      <c r="E11" s="14">
        <v>50</v>
      </c>
      <c r="F11" s="14">
        <f t="shared" si="0"/>
        <v>0</v>
      </c>
      <c r="G11" s="14">
        <v>99.15</v>
      </c>
      <c r="H11" s="17" t="s">
        <v>14</v>
      </c>
    </row>
    <row r="12" ht="42.75" spans="1:8">
      <c r="A12" s="14">
        <v>8</v>
      </c>
      <c r="B12" s="13" t="s">
        <v>23</v>
      </c>
      <c r="C12" s="14" t="s">
        <v>13</v>
      </c>
      <c r="D12" s="14">
        <v>30</v>
      </c>
      <c r="E12" s="14">
        <v>30</v>
      </c>
      <c r="F12" s="14">
        <f t="shared" si="0"/>
        <v>0</v>
      </c>
      <c r="G12" s="14">
        <v>97.6</v>
      </c>
      <c r="H12" s="17" t="s">
        <v>14</v>
      </c>
    </row>
    <row r="13" ht="28.5" spans="1:8">
      <c r="A13" s="14">
        <v>9</v>
      </c>
      <c r="B13" s="13" t="s">
        <v>24</v>
      </c>
      <c r="C13" s="14" t="s">
        <v>13</v>
      </c>
      <c r="D13" s="14">
        <v>110</v>
      </c>
      <c r="E13" s="14">
        <v>103.85254</v>
      </c>
      <c r="F13" s="14">
        <f t="shared" si="0"/>
        <v>6.14746</v>
      </c>
      <c r="G13" s="14">
        <v>99.44</v>
      </c>
      <c r="H13" s="17" t="s">
        <v>14</v>
      </c>
    </row>
    <row r="14" ht="28.5" spans="1:8">
      <c r="A14" s="14">
        <v>10</v>
      </c>
      <c r="B14" s="13" t="s">
        <v>25</v>
      </c>
      <c r="C14" s="14" t="s">
        <v>13</v>
      </c>
      <c r="D14" s="14">
        <v>10</v>
      </c>
      <c r="E14" s="14">
        <v>0</v>
      </c>
      <c r="F14" s="14">
        <f t="shared" si="0"/>
        <v>10</v>
      </c>
      <c r="G14" s="14">
        <v>0</v>
      </c>
      <c r="H14" s="19" t="s">
        <v>26</v>
      </c>
    </row>
    <row r="15" ht="28.5" spans="1:8">
      <c r="A15" s="14">
        <v>11</v>
      </c>
      <c r="B15" s="13" t="s">
        <v>27</v>
      </c>
      <c r="C15" s="14" t="s">
        <v>13</v>
      </c>
      <c r="D15" s="14">
        <v>20</v>
      </c>
      <c r="E15" s="14">
        <v>20</v>
      </c>
      <c r="F15" s="14">
        <f t="shared" si="0"/>
        <v>0</v>
      </c>
      <c r="G15" s="14">
        <v>100</v>
      </c>
      <c r="H15" s="17" t="s">
        <v>14</v>
      </c>
    </row>
    <row r="16" ht="28.5" spans="1:8">
      <c r="A16" s="14">
        <v>12</v>
      </c>
      <c r="B16" s="13" t="s">
        <v>28</v>
      </c>
      <c r="C16" s="14" t="s">
        <v>13</v>
      </c>
      <c r="D16" s="14">
        <v>40</v>
      </c>
      <c r="E16" s="15">
        <v>38.5</v>
      </c>
      <c r="F16" s="14">
        <f t="shared" si="0"/>
        <v>1.5</v>
      </c>
      <c r="G16" s="14">
        <v>99.63</v>
      </c>
      <c r="H16" s="17" t="s">
        <v>14</v>
      </c>
    </row>
    <row r="17" ht="42.75" spans="1:8">
      <c r="A17" s="14">
        <v>13</v>
      </c>
      <c r="B17" s="13" t="s">
        <v>29</v>
      </c>
      <c r="C17" s="14" t="s">
        <v>13</v>
      </c>
      <c r="D17" s="14">
        <v>111.12</v>
      </c>
      <c r="E17" s="14">
        <v>93.7148</v>
      </c>
      <c r="F17" s="14">
        <f t="shared" si="0"/>
        <v>17.4052</v>
      </c>
      <c r="G17" s="14">
        <v>98.43</v>
      </c>
      <c r="H17" s="19" t="s">
        <v>30</v>
      </c>
    </row>
    <row r="18" ht="28.5" spans="1:8">
      <c r="A18" s="14">
        <v>14</v>
      </c>
      <c r="B18" s="13" t="s">
        <v>31</v>
      </c>
      <c r="C18" s="14" t="s">
        <v>13</v>
      </c>
      <c r="D18" s="14">
        <v>6</v>
      </c>
      <c r="E18" s="14">
        <v>5.6858</v>
      </c>
      <c r="F18" s="14">
        <f t="shared" si="0"/>
        <v>0.3142</v>
      </c>
      <c r="G18" s="14">
        <v>99.48</v>
      </c>
      <c r="H18" s="17" t="s">
        <v>14</v>
      </c>
    </row>
    <row r="19" ht="28.5" spans="1:8">
      <c r="A19" s="14">
        <v>15</v>
      </c>
      <c r="B19" s="13" t="s">
        <v>32</v>
      </c>
      <c r="C19" s="14" t="s">
        <v>33</v>
      </c>
      <c r="D19" s="14">
        <v>0.2</v>
      </c>
      <c r="E19" s="14">
        <v>0.2</v>
      </c>
      <c r="F19" s="14">
        <f t="shared" si="0"/>
        <v>0</v>
      </c>
      <c r="G19" s="14">
        <v>100</v>
      </c>
      <c r="H19" s="17" t="s">
        <v>14</v>
      </c>
    </row>
    <row r="20" ht="28.5" spans="1:8">
      <c r="A20" s="14">
        <v>16</v>
      </c>
      <c r="B20" s="13" t="s">
        <v>32</v>
      </c>
      <c r="C20" s="14" t="s">
        <v>33</v>
      </c>
      <c r="D20" s="14">
        <v>470.1</v>
      </c>
      <c r="E20" s="14">
        <v>470.1</v>
      </c>
      <c r="F20" s="14">
        <f t="shared" si="0"/>
        <v>0</v>
      </c>
      <c r="G20" s="14">
        <v>100</v>
      </c>
      <c r="H20" s="17" t="s">
        <v>14</v>
      </c>
    </row>
    <row r="21" ht="71.25" spans="1:8">
      <c r="A21" s="14">
        <v>17</v>
      </c>
      <c r="B21" s="13" t="s">
        <v>34</v>
      </c>
      <c r="C21" s="14" t="s">
        <v>33</v>
      </c>
      <c r="D21" s="14">
        <v>5</v>
      </c>
      <c r="E21" s="14">
        <v>0.6774</v>
      </c>
      <c r="F21" s="14">
        <f t="shared" si="0"/>
        <v>4.3226</v>
      </c>
      <c r="G21" s="14">
        <v>86.35</v>
      </c>
      <c r="H21" s="19" t="s">
        <v>35</v>
      </c>
    </row>
    <row r="22" ht="57" spans="1:8">
      <c r="A22" s="14">
        <v>18</v>
      </c>
      <c r="B22" s="13" t="s">
        <v>15</v>
      </c>
      <c r="C22" s="14" t="s">
        <v>33</v>
      </c>
      <c r="D22" s="14">
        <v>1.7</v>
      </c>
      <c r="E22" s="14">
        <v>1.4352</v>
      </c>
      <c r="F22" s="14">
        <f t="shared" si="0"/>
        <v>0.2648</v>
      </c>
      <c r="G22" s="14">
        <v>93.44</v>
      </c>
      <c r="H22" s="19" t="s">
        <v>36</v>
      </c>
    </row>
    <row r="23" ht="57" spans="1:8">
      <c r="A23" s="14">
        <v>19</v>
      </c>
      <c r="B23" s="13" t="s">
        <v>37</v>
      </c>
      <c r="C23" s="14" t="s">
        <v>33</v>
      </c>
      <c r="D23" s="14">
        <v>242</v>
      </c>
      <c r="E23" s="14">
        <v>241.8258</v>
      </c>
      <c r="F23" s="14">
        <f t="shared" si="0"/>
        <v>0.174200000000013</v>
      </c>
      <c r="G23" s="14">
        <v>82.99</v>
      </c>
      <c r="H23" s="19" t="s">
        <v>38</v>
      </c>
    </row>
    <row r="24" ht="28.5" spans="1:8">
      <c r="A24" s="14">
        <v>20</v>
      </c>
      <c r="B24" s="13" t="s">
        <v>39</v>
      </c>
      <c r="C24" s="14" t="s">
        <v>33</v>
      </c>
      <c r="D24" s="14">
        <v>135</v>
      </c>
      <c r="E24" s="14">
        <v>133.946</v>
      </c>
      <c r="F24" s="14">
        <f t="shared" si="0"/>
        <v>1.054</v>
      </c>
      <c r="G24" s="14">
        <v>99.92</v>
      </c>
      <c r="H24" s="17" t="s">
        <v>14</v>
      </c>
    </row>
    <row r="25" ht="28.5" spans="1:8">
      <c r="A25" s="14">
        <v>21</v>
      </c>
      <c r="B25" s="13" t="s">
        <v>40</v>
      </c>
      <c r="C25" s="14" t="s">
        <v>33</v>
      </c>
      <c r="D25" s="14">
        <v>65</v>
      </c>
      <c r="E25" s="14">
        <v>64.9625</v>
      </c>
      <c r="F25" s="14">
        <f t="shared" si="0"/>
        <v>0.0374999999999943</v>
      </c>
      <c r="G25" s="14">
        <v>99.99</v>
      </c>
      <c r="H25" s="17" t="s">
        <v>14</v>
      </c>
    </row>
    <row r="26" ht="14.25" spans="1:8">
      <c r="A26" s="14">
        <v>22</v>
      </c>
      <c r="B26" s="13" t="s">
        <v>41</v>
      </c>
      <c r="C26" s="14" t="s">
        <v>33</v>
      </c>
      <c r="D26" s="14">
        <v>7.8</v>
      </c>
      <c r="E26" s="14">
        <v>7.8</v>
      </c>
      <c r="F26" s="14">
        <f t="shared" si="0"/>
        <v>0</v>
      </c>
      <c r="G26" s="14">
        <v>100</v>
      </c>
      <c r="H26" s="17" t="s">
        <v>14</v>
      </c>
    </row>
    <row r="27" ht="14.25" spans="1:8">
      <c r="A27" s="14">
        <v>23</v>
      </c>
      <c r="B27" s="13" t="s">
        <v>15</v>
      </c>
      <c r="C27" s="14" t="s">
        <v>42</v>
      </c>
      <c r="D27" s="14">
        <v>3.2</v>
      </c>
      <c r="E27" s="14">
        <v>3.1373</v>
      </c>
      <c r="F27" s="14">
        <f t="shared" si="0"/>
        <v>0.0627</v>
      </c>
      <c r="G27" s="14">
        <v>99.8</v>
      </c>
      <c r="H27" s="17" t="s">
        <v>14</v>
      </c>
    </row>
    <row r="28" ht="28.5" spans="1:8">
      <c r="A28" s="14">
        <v>24</v>
      </c>
      <c r="B28" s="13" t="s">
        <v>43</v>
      </c>
      <c r="C28" s="14" t="s">
        <v>42</v>
      </c>
      <c r="D28" s="20">
        <v>8</v>
      </c>
      <c r="E28" s="20">
        <v>8</v>
      </c>
      <c r="F28" s="14">
        <f t="shared" si="0"/>
        <v>0</v>
      </c>
      <c r="G28" s="14">
        <v>100</v>
      </c>
      <c r="H28" s="17" t="s">
        <v>14</v>
      </c>
    </row>
    <row r="29" ht="28.5" spans="1:8">
      <c r="A29" s="14">
        <v>25</v>
      </c>
      <c r="B29" s="13" t="s">
        <v>44</v>
      </c>
      <c r="C29" s="14" t="s">
        <v>42</v>
      </c>
      <c r="D29" s="14">
        <v>69</v>
      </c>
      <c r="E29" s="14">
        <v>69</v>
      </c>
      <c r="F29" s="14">
        <f t="shared" si="0"/>
        <v>0</v>
      </c>
      <c r="G29" s="14">
        <v>100</v>
      </c>
      <c r="H29" s="17" t="s">
        <v>14</v>
      </c>
    </row>
    <row r="30" ht="14.25" spans="1:8">
      <c r="A30" s="14">
        <v>26</v>
      </c>
      <c r="B30" s="13" t="s">
        <v>16</v>
      </c>
      <c r="C30" s="14" t="s">
        <v>42</v>
      </c>
      <c r="D30" s="14">
        <v>10</v>
      </c>
      <c r="E30" s="14">
        <v>10</v>
      </c>
      <c r="F30" s="14">
        <f t="shared" si="0"/>
        <v>0</v>
      </c>
      <c r="G30" s="14">
        <v>100</v>
      </c>
      <c r="H30" s="17" t="s">
        <v>14</v>
      </c>
    </row>
    <row r="31" ht="14.25" spans="1:8">
      <c r="A31" s="14">
        <v>27</v>
      </c>
      <c r="B31" s="13" t="s">
        <v>19</v>
      </c>
      <c r="C31" s="14" t="s">
        <v>42</v>
      </c>
      <c r="D31" s="14">
        <v>40</v>
      </c>
      <c r="E31" s="14">
        <v>40</v>
      </c>
      <c r="F31" s="14">
        <f t="shared" si="0"/>
        <v>0</v>
      </c>
      <c r="G31" s="14">
        <v>100</v>
      </c>
      <c r="H31" s="17" t="s">
        <v>14</v>
      </c>
    </row>
    <row r="32" ht="14.25" spans="1:8">
      <c r="A32" s="14">
        <v>28</v>
      </c>
      <c r="B32" s="13" t="s">
        <v>45</v>
      </c>
      <c r="C32" s="14" t="s">
        <v>42</v>
      </c>
      <c r="D32" s="14">
        <v>50</v>
      </c>
      <c r="E32" s="14">
        <v>48.9139</v>
      </c>
      <c r="F32" s="14">
        <f t="shared" si="0"/>
        <v>1.0861</v>
      </c>
      <c r="G32" s="14">
        <v>99.78</v>
      </c>
      <c r="H32" s="17" t="s">
        <v>14</v>
      </c>
    </row>
    <row r="33" ht="28.5" spans="1:8">
      <c r="A33" s="14">
        <v>29</v>
      </c>
      <c r="B33" s="13" t="s">
        <v>46</v>
      </c>
      <c r="C33" s="14" t="s">
        <v>42</v>
      </c>
      <c r="D33" s="14">
        <v>255</v>
      </c>
      <c r="E33" s="14">
        <v>255</v>
      </c>
      <c r="F33" s="14">
        <f t="shared" si="0"/>
        <v>0</v>
      </c>
      <c r="G33" s="14">
        <v>100</v>
      </c>
      <c r="H33" s="17" t="s">
        <v>14</v>
      </c>
    </row>
    <row r="34" ht="28.5" spans="1:8">
      <c r="A34" s="14">
        <v>30</v>
      </c>
      <c r="B34" s="13" t="s">
        <v>47</v>
      </c>
      <c r="C34" s="14" t="s">
        <v>42</v>
      </c>
      <c r="D34" s="14">
        <v>1150</v>
      </c>
      <c r="E34" s="14">
        <v>1150</v>
      </c>
      <c r="F34" s="14">
        <f t="shared" si="0"/>
        <v>0</v>
      </c>
      <c r="G34" s="14">
        <v>100</v>
      </c>
      <c r="H34" s="17" t="s">
        <v>14</v>
      </c>
    </row>
    <row r="35" ht="42.75" spans="1:8">
      <c r="A35" s="21">
        <v>31</v>
      </c>
      <c r="B35" s="22" t="s">
        <v>48</v>
      </c>
      <c r="C35" s="21" t="s">
        <v>42</v>
      </c>
      <c r="D35" s="21">
        <v>454</v>
      </c>
      <c r="E35" s="21">
        <v>432</v>
      </c>
      <c r="F35" s="21">
        <f t="shared" si="0"/>
        <v>22</v>
      </c>
      <c r="G35" s="21">
        <v>99.52</v>
      </c>
      <c r="H35" s="23" t="s">
        <v>49</v>
      </c>
    </row>
    <row r="36" s="3" customFormat="1" ht="14.25" spans="1:8">
      <c r="A36" s="14">
        <v>32</v>
      </c>
      <c r="B36" s="13" t="s">
        <v>50</v>
      </c>
      <c r="C36" s="14" t="s">
        <v>42</v>
      </c>
      <c r="D36" s="14">
        <v>40</v>
      </c>
      <c r="E36" s="14">
        <v>40</v>
      </c>
      <c r="F36" s="14">
        <f t="shared" si="0"/>
        <v>0</v>
      </c>
      <c r="G36" s="14">
        <v>100</v>
      </c>
      <c r="H36" s="17" t="s">
        <v>14</v>
      </c>
    </row>
    <row r="37" ht="28.5" spans="1:8">
      <c r="A37" s="24">
        <v>33</v>
      </c>
      <c r="B37" s="25" t="s">
        <v>51</v>
      </c>
      <c r="C37" s="24" t="s">
        <v>42</v>
      </c>
      <c r="D37" s="24">
        <v>231</v>
      </c>
      <c r="E37" s="24">
        <v>230.3288</v>
      </c>
      <c r="F37" s="24">
        <f t="shared" si="0"/>
        <v>0.671199999999999</v>
      </c>
      <c r="G37" s="24">
        <v>99.97</v>
      </c>
      <c r="H37" s="26" t="s">
        <v>14</v>
      </c>
    </row>
    <row r="38" ht="14.25" spans="1:8">
      <c r="A38" s="14">
        <v>34</v>
      </c>
      <c r="B38" s="13" t="s">
        <v>52</v>
      </c>
      <c r="C38" s="14" t="s">
        <v>42</v>
      </c>
      <c r="D38" s="14">
        <v>18</v>
      </c>
      <c r="E38" s="14">
        <v>17.99</v>
      </c>
      <c r="F38" s="14">
        <f t="shared" si="0"/>
        <v>0.0100000000000016</v>
      </c>
      <c r="G38" s="14">
        <v>99.99</v>
      </c>
      <c r="H38" s="17" t="s">
        <v>14</v>
      </c>
    </row>
    <row r="39" ht="14.25" spans="1:8">
      <c r="A39" s="14">
        <v>35</v>
      </c>
      <c r="B39" s="13" t="s">
        <v>53</v>
      </c>
      <c r="C39" s="14" t="s">
        <v>54</v>
      </c>
      <c r="D39" s="14">
        <v>2</v>
      </c>
      <c r="E39" s="14">
        <v>2</v>
      </c>
      <c r="F39" s="14">
        <f t="shared" si="0"/>
        <v>0</v>
      </c>
      <c r="G39" s="14">
        <v>100</v>
      </c>
      <c r="H39" s="17" t="s">
        <v>14</v>
      </c>
    </row>
    <row r="40" ht="85.5" spans="1:8">
      <c r="A40" s="14">
        <v>36</v>
      </c>
      <c r="B40" s="13" t="s">
        <v>15</v>
      </c>
      <c r="C40" s="14" t="s">
        <v>54</v>
      </c>
      <c r="D40" s="14">
        <v>1.6</v>
      </c>
      <c r="E40" s="14">
        <v>0.5913</v>
      </c>
      <c r="F40" s="14">
        <f t="shared" si="0"/>
        <v>1.0087</v>
      </c>
      <c r="G40" s="14">
        <v>88.7</v>
      </c>
      <c r="H40" s="19" t="s">
        <v>55</v>
      </c>
    </row>
    <row r="41" ht="42.75" spans="1:8">
      <c r="A41" s="14">
        <v>37</v>
      </c>
      <c r="B41" s="13" t="s">
        <v>56</v>
      </c>
      <c r="C41" s="14" t="s">
        <v>54</v>
      </c>
      <c r="D41" s="14">
        <v>10.74</v>
      </c>
      <c r="E41" s="14">
        <v>4.4394</v>
      </c>
      <c r="F41" s="14">
        <f t="shared" si="0"/>
        <v>6.3006</v>
      </c>
      <c r="G41" s="14">
        <v>94.13</v>
      </c>
      <c r="H41" s="19" t="s">
        <v>57</v>
      </c>
    </row>
    <row r="42" ht="71.25" spans="1:8">
      <c r="A42" s="14">
        <v>38</v>
      </c>
      <c r="B42" s="13" t="s">
        <v>58</v>
      </c>
      <c r="C42" s="14" t="s">
        <v>54</v>
      </c>
      <c r="D42" s="14">
        <v>5</v>
      </c>
      <c r="E42" s="14">
        <v>5</v>
      </c>
      <c r="F42" s="14">
        <f t="shared" si="0"/>
        <v>0</v>
      </c>
      <c r="G42" s="14">
        <v>95</v>
      </c>
      <c r="H42" s="19" t="s">
        <v>59</v>
      </c>
    </row>
    <row r="43" ht="28.5" spans="1:8">
      <c r="A43" s="14">
        <v>39</v>
      </c>
      <c r="B43" s="13" t="s">
        <v>60</v>
      </c>
      <c r="C43" s="14" t="s">
        <v>54</v>
      </c>
      <c r="D43" s="14">
        <v>110</v>
      </c>
      <c r="E43" s="14">
        <v>110</v>
      </c>
      <c r="F43" s="14">
        <f t="shared" si="0"/>
        <v>0</v>
      </c>
      <c r="G43" s="14">
        <v>100</v>
      </c>
      <c r="H43" s="17" t="s">
        <v>14</v>
      </c>
    </row>
    <row r="44" ht="14.25" spans="1:8">
      <c r="A44" s="14">
        <v>40</v>
      </c>
      <c r="B44" s="13" t="s">
        <v>41</v>
      </c>
      <c r="C44" s="14" t="s">
        <v>54</v>
      </c>
      <c r="D44" s="14">
        <v>12.9</v>
      </c>
      <c r="E44" s="14">
        <v>12.9</v>
      </c>
      <c r="F44" s="14">
        <f t="shared" si="0"/>
        <v>0</v>
      </c>
      <c r="G44" s="14">
        <v>100</v>
      </c>
      <c r="H44" s="17" t="s">
        <v>14</v>
      </c>
    </row>
    <row r="45" spans="1:8">
      <c r="A45" s="27"/>
      <c r="B45" s="28"/>
      <c r="C45" s="27"/>
      <c r="D45" s="27"/>
      <c r="E45" s="27"/>
      <c r="F45" s="27"/>
      <c r="G45" s="27"/>
      <c r="H45" s="29"/>
    </row>
    <row r="46" spans="1:8">
      <c r="A46" s="30"/>
      <c r="B46" s="31"/>
      <c r="C46" s="30"/>
      <c r="D46" s="30"/>
      <c r="E46" s="30"/>
      <c r="F46" s="30"/>
      <c r="G46" s="30"/>
      <c r="H46" s="3"/>
    </row>
    <row r="47" spans="1:8">
      <c r="A47" s="30"/>
      <c r="B47" s="31"/>
      <c r="C47" s="30"/>
      <c r="D47" s="30"/>
      <c r="E47" s="30"/>
      <c r="F47" s="30"/>
      <c r="G47" s="30"/>
      <c r="H47" s="3"/>
    </row>
    <row r="48" spans="1:8">
      <c r="A48" s="30"/>
      <c r="B48" s="31"/>
      <c r="C48" s="30"/>
      <c r="D48" s="30"/>
      <c r="E48" s="30"/>
      <c r="F48" s="30"/>
      <c r="G48" s="30"/>
      <c r="H48" s="3"/>
    </row>
    <row r="49" spans="1:8">
      <c r="A49" s="30"/>
      <c r="B49" s="31"/>
      <c r="C49" s="30"/>
      <c r="D49" s="30"/>
      <c r="E49" s="30"/>
      <c r="F49" s="30"/>
      <c r="G49" s="30"/>
      <c r="H49" s="3"/>
    </row>
  </sheetData>
  <autoFilter ref="A4:H44">
    <extLst/>
  </autoFilter>
  <mergeCells count="3">
    <mergeCell ref="A1:B1"/>
    <mergeCell ref="A2:H2"/>
    <mergeCell ref="F3:H3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2023-05-16T07:11:31Z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5215DBF21030433FA3738B7D26512148_12</vt:lpwstr>
  </property>
</Properties>
</file>