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21240" windowHeight="131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Sheet1!$A$1:$N$23</definedName>
  </definedNames>
  <calcPr calcId="124519"/>
</workbook>
</file>

<file path=xl/calcChain.xml><?xml version="1.0" encoding="utf-8"?>
<calcChain xmlns="http://schemas.openxmlformats.org/spreadsheetml/2006/main">
  <c r="M8" i="1"/>
  <c r="M9"/>
  <c r="M10"/>
  <c r="M11"/>
  <c r="M12"/>
  <c r="M13"/>
  <c r="M15"/>
  <c r="M16"/>
  <c r="M17"/>
  <c r="M18"/>
  <c r="M19"/>
  <c r="M20"/>
  <c r="M21"/>
  <c r="M22"/>
  <c r="M23"/>
  <c r="K14"/>
  <c r="K7" s="1"/>
  <c r="I14"/>
  <c r="I7" s="1"/>
  <c r="E14"/>
  <c r="E7" s="1"/>
  <c r="L14"/>
  <c r="L7" s="1"/>
  <c r="J14"/>
  <c r="J7" s="1"/>
  <c r="H14"/>
  <c r="H7" s="1"/>
  <c r="G14"/>
  <c r="G7" s="1"/>
  <c r="F14"/>
  <c r="F7" s="1"/>
  <c r="D14"/>
  <c r="D7" s="1"/>
  <c r="M7" s="1"/>
  <c r="C14"/>
  <c r="C7" s="1"/>
  <c r="M14" l="1"/>
</calcChain>
</file>

<file path=xl/sharedStrings.xml><?xml version="1.0" encoding="utf-8"?>
<sst xmlns="http://schemas.openxmlformats.org/spreadsheetml/2006/main" count="37" uniqueCount="37">
  <si>
    <t>附件1</t>
  </si>
  <si>
    <t>单位：万元</t>
  </si>
  <si>
    <t>市县名称</t>
  </si>
  <si>
    <t>行政区划</t>
  </si>
  <si>
    <t>中医药特色人才培养项目</t>
  </si>
  <si>
    <t>中医药健康服务“贴心”工程</t>
  </si>
  <si>
    <t>综合医院中医药服务能力提升项目</t>
  </si>
  <si>
    <t>旗舰中医馆建设</t>
  </si>
  <si>
    <t>中医优势专科建设</t>
  </si>
  <si>
    <t>中医住培骨干师资培养</t>
  </si>
  <si>
    <t>中医护理骨干人才培养</t>
  </si>
  <si>
    <t>第七批老中医药专家学术经验继承工作</t>
  </si>
  <si>
    <t>中医药高级人才工作室建设</t>
  </si>
  <si>
    <t>中医药人才培养临床教学基地建设</t>
  </si>
  <si>
    <t>基层医疗卫生人员中医药服务能力提升项目</t>
  </si>
  <si>
    <t>开展中医药文化进校园活动</t>
  </si>
  <si>
    <t>市本级小计</t>
  </si>
  <si>
    <t>正定县</t>
  </si>
  <si>
    <t>中央下达2022年医疗服务与保障能力提升（中医药事业传承与发展部分）补助资金分配表</t>
    <phoneticPr fontId="6" type="noConversion"/>
  </si>
  <si>
    <t>合计</t>
    <phoneticPr fontId="6" type="noConversion"/>
  </si>
  <si>
    <t>鹿泉区</t>
    <phoneticPr fontId="6" type="noConversion"/>
  </si>
  <si>
    <t>栾城区</t>
    <phoneticPr fontId="6" type="noConversion"/>
  </si>
  <si>
    <t>藁城区</t>
    <phoneticPr fontId="6" type="noConversion"/>
  </si>
  <si>
    <t>长安区</t>
    <phoneticPr fontId="6" type="noConversion"/>
  </si>
  <si>
    <t>桥西区</t>
    <phoneticPr fontId="6" type="noConversion"/>
  </si>
  <si>
    <t>新华区</t>
    <phoneticPr fontId="6" type="noConversion"/>
  </si>
  <si>
    <t>裕华区</t>
    <phoneticPr fontId="6" type="noConversion"/>
  </si>
  <si>
    <t>高新技术开发区</t>
    <phoneticPr fontId="6" type="noConversion"/>
  </si>
  <si>
    <t>市卫健委机关</t>
    <phoneticPr fontId="6" type="noConversion"/>
  </si>
  <si>
    <t>市人民医院</t>
    <phoneticPr fontId="6" type="noConversion"/>
  </si>
  <si>
    <t>市第二医院</t>
    <phoneticPr fontId="6" type="noConversion"/>
  </si>
  <si>
    <t>市第三医院</t>
    <phoneticPr fontId="6" type="noConversion"/>
  </si>
  <si>
    <t>市中医院</t>
    <phoneticPr fontId="6" type="noConversion"/>
  </si>
  <si>
    <t>本次下达资金</t>
    <phoneticPr fontId="6" type="noConversion"/>
  </si>
  <si>
    <t>备注</t>
    <phoneticPr fontId="6" type="noConversion"/>
  </si>
  <si>
    <t>石家庄白求恩国际和平医院</t>
    <phoneticPr fontId="6" type="noConversion"/>
  </si>
  <si>
    <t>县（区）小计</t>
    <phoneticPr fontId="6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</si>
</sst>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0"/>
      <name val="黑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  <xf numFmtId="0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_支出测算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"/>
  <sheetViews>
    <sheetView tabSelected="1" workbookViewId="0">
      <selection activeCell="A15" sqref="A15:A23"/>
    </sheetView>
  </sheetViews>
  <sheetFormatPr defaultColWidth="9" defaultRowHeight="12"/>
  <cols>
    <col min="1" max="1" width="15.125" style="3" customWidth="1"/>
    <col min="2" max="2" width="9" style="3" customWidth="1"/>
    <col min="3" max="3" width="8.875" style="1" customWidth="1"/>
    <col min="4" max="4" width="7.125" style="1" customWidth="1"/>
    <col min="5" max="5" width="7.625" style="1" customWidth="1"/>
    <col min="6" max="6" width="6" style="1" customWidth="1"/>
    <col min="7" max="7" width="6.625" style="1" customWidth="1"/>
    <col min="8" max="8" width="9.375" style="1" customWidth="1"/>
    <col min="9" max="9" width="7.75" style="1" customWidth="1"/>
    <col min="10" max="10" width="9.625" style="1" customWidth="1"/>
    <col min="11" max="11" width="11.375" style="1" customWidth="1"/>
    <col min="12" max="12" width="14" style="1" customWidth="1"/>
    <col min="13" max="13" width="8.25" style="1" customWidth="1"/>
    <col min="14" max="14" width="15.75" style="3" customWidth="1"/>
    <col min="15" max="254" width="9" style="3"/>
    <col min="255" max="255" width="30.625" style="3" customWidth="1"/>
    <col min="256" max="269" width="15.625" style="3" customWidth="1"/>
    <col min="270" max="510" width="9" style="3"/>
    <col min="511" max="511" width="30.625" style="3" customWidth="1"/>
    <col min="512" max="525" width="15.625" style="3" customWidth="1"/>
    <col min="526" max="766" width="9" style="3"/>
    <col min="767" max="767" width="30.625" style="3" customWidth="1"/>
    <col min="768" max="781" width="15.625" style="3" customWidth="1"/>
    <col min="782" max="1022" width="9" style="3"/>
    <col min="1023" max="1023" width="30.625" style="3" customWidth="1"/>
    <col min="1024" max="1037" width="15.625" style="3" customWidth="1"/>
    <col min="1038" max="1278" width="9" style="3"/>
    <col min="1279" max="1279" width="30.625" style="3" customWidth="1"/>
    <col min="1280" max="1293" width="15.625" style="3" customWidth="1"/>
    <col min="1294" max="1534" width="9" style="3"/>
    <col min="1535" max="1535" width="30.625" style="3" customWidth="1"/>
    <col min="1536" max="1549" width="15.625" style="3" customWidth="1"/>
    <col min="1550" max="1790" width="9" style="3"/>
    <col min="1791" max="1791" width="30.625" style="3" customWidth="1"/>
    <col min="1792" max="1805" width="15.625" style="3" customWidth="1"/>
    <col min="1806" max="2046" width="9" style="3"/>
    <col min="2047" max="2047" width="30.625" style="3" customWidth="1"/>
    <col min="2048" max="2061" width="15.625" style="3" customWidth="1"/>
    <col min="2062" max="2302" width="9" style="3"/>
    <col min="2303" max="2303" width="30.625" style="3" customWidth="1"/>
    <col min="2304" max="2317" width="15.625" style="3" customWidth="1"/>
    <col min="2318" max="2558" width="9" style="3"/>
    <col min="2559" max="2559" width="30.625" style="3" customWidth="1"/>
    <col min="2560" max="2573" width="15.625" style="3" customWidth="1"/>
    <col min="2574" max="2814" width="9" style="3"/>
    <col min="2815" max="2815" width="30.625" style="3" customWidth="1"/>
    <col min="2816" max="2829" width="15.625" style="3" customWidth="1"/>
    <col min="2830" max="3070" width="9" style="3"/>
    <col min="3071" max="3071" width="30.625" style="3" customWidth="1"/>
    <col min="3072" max="3085" width="15.625" style="3" customWidth="1"/>
    <col min="3086" max="3326" width="9" style="3"/>
    <col min="3327" max="3327" width="30.625" style="3" customWidth="1"/>
    <col min="3328" max="3341" width="15.625" style="3" customWidth="1"/>
    <col min="3342" max="3582" width="9" style="3"/>
    <col min="3583" max="3583" width="30.625" style="3" customWidth="1"/>
    <col min="3584" max="3597" width="15.625" style="3" customWidth="1"/>
    <col min="3598" max="3838" width="9" style="3"/>
    <col min="3839" max="3839" width="30.625" style="3" customWidth="1"/>
    <col min="3840" max="3853" width="15.625" style="3" customWidth="1"/>
    <col min="3854" max="4094" width="9" style="3"/>
    <col min="4095" max="4095" width="30.625" style="3" customWidth="1"/>
    <col min="4096" max="4109" width="15.625" style="3" customWidth="1"/>
    <col min="4110" max="4350" width="9" style="3"/>
    <col min="4351" max="4351" width="30.625" style="3" customWidth="1"/>
    <col min="4352" max="4365" width="15.625" style="3" customWidth="1"/>
    <col min="4366" max="4606" width="9" style="3"/>
    <col min="4607" max="4607" width="30.625" style="3" customWidth="1"/>
    <col min="4608" max="4621" width="15.625" style="3" customWidth="1"/>
    <col min="4622" max="4862" width="9" style="3"/>
    <col min="4863" max="4863" width="30.625" style="3" customWidth="1"/>
    <col min="4864" max="4877" width="15.625" style="3" customWidth="1"/>
    <col min="4878" max="5118" width="9" style="3"/>
    <col min="5119" max="5119" width="30.625" style="3" customWidth="1"/>
    <col min="5120" max="5133" width="15.625" style="3" customWidth="1"/>
    <col min="5134" max="5374" width="9" style="3"/>
    <col min="5375" max="5375" width="30.625" style="3" customWidth="1"/>
    <col min="5376" max="5389" width="15.625" style="3" customWidth="1"/>
    <col min="5390" max="5630" width="9" style="3"/>
    <col min="5631" max="5631" width="30.625" style="3" customWidth="1"/>
    <col min="5632" max="5645" width="15.625" style="3" customWidth="1"/>
    <col min="5646" max="5886" width="9" style="3"/>
    <col min="5887" max="5887" width="30.625" style="3" customWidth="1"/>
    <col min="5888" max="5901" width="15.625" style="3" customWidth="1"/>
    <col min="5902" max="6142" width="9" style="3"/>
    <col min="6143" max="6143" width="30.625" style="3" customWidth="1"/>
    <col min="6144" max="6157" width="15.625" style="3" customWidth="1"/>
    <col min="6158" max="6398" width="9" style="3"/>
    <col min="6399" max="6399" width="30.625" style="3" customWidth="1"/>
    <col min="6400" max="6413" width="15.625" style="3" customWidth="1"/>
    <col min="6414" max="6654" width="9" style="3"/>
    <col min="6655" max="6655" width="30.625" style="3" customWidth="1"/>
    <col min="6656" max="6669" width="15.625" style="3" customWidth="1"/>
    <col min="6670" max="6910" width="9" style="3"/>
    <col min="6911" max="6911" width="30.625" style="3" customWidth="1"/>
    <col min="6912" max="6925" width="15.625" style="3" customWidth="1"/>
    <col min="6926" max="7166" width="9" style="3"/>
    <col min="7167" max="7167" width="30.625" style="3" customWidth="1"/>
    <col min="7168" max="7181" width="15.625" style="3" customWidth="1"/>
    <col min="7182" max="7422" width="9" style="3"/>
    <col min="7423" max="7423" width="30.625" style="3" customWidth="1"/>
    <col min="7424" max="7437" width="15.625" style="3" customWidth="1"/>
    <col min="7438" max="7678" width="9" style="3"/>
    <col min="7679" max="7679" width="30.625" style="3" customWidth="1"/>
    <col min="7680" max="7693" width="15.625" style="3" customWidth="1"/>
    <col min="7694" max="7934" width="9" style="3"/>
    <col min="7935" max="7935" width="30.625" style="3" customWidth="1"/>
    <col min="7936" max="7949" width="15.625" style="3" customWidth="1"/>
    <col min="7950" max="8190" width="9" style="3"/>
    <col min="8191" max="8191" width="30.625" style="3" customWidth="1"/>
    <col min="8192" max="8205" width="15.625" style="3" customWidth="1"/>
    <col min="8206" max="8446" width="9" style="3"/>
    <col min="8447" max="8447" width="30.625" style="3" customWidth="1"/>
    <col min="8448" max="8461" width="15.625" style="3" customWidth="1"/>
    <col min="8462" max="8702" width="9" style="3"/>
    <col min="8703" max="8703" width="30.625" style="3" customWidth="1"/>
    <col min="8704" max="8717" width="15.625" style="3" customWidth="1"/>
    <col min="8718" max="8958" width="9" style="3"/>
    <col min="8959" max="8959" width="30.625" style="3" customWidth="1"/>
    <col min="8960" max="8973" width="15.625" style="3" customWidth="1"/>
    <col min="8974" max="9214" width="9" style="3"/>
    <col min="9215" max="9215" width="30.625" style="3" customWidth="1"/>
    <col min="9216" max="9229" width="15.625" style="3" customWidth="1"/>
    <col min="9230" max="9470" width="9" style="3"/>
    <col min="9471" max="9471" width="30.625" style="3" customWidth="1"/>
    <col min="9472" max="9485" width="15.625" style="3" customWidth="1"/>
    <col min="9486" max="9726" width="9" style="3"/>
    <col min="9727" max="9727" width="30.625" style="3" customWidth="1"/>
    <col min="9728" max="9741" width="15.625" style="3" customWidth="1"/>
    <col min="9742" max="9982" width="9" style="3"/>
    <col min="9983" max="9983" width="30.625" style="3" customWidth="1"/>
    <col min="9984" max="9997" width="15.625" style="3" customWidth="1"/>
    <col min="9998" max="10238" width="9" style="3"/>
    <col min="10239" max="10239" width="30.625" style="3" customWidth="1"/>
    <col min="10240" max="10253" width="15.625" style="3" customWidth="1"/>
    <col min="10254" max="10494" width="9" style="3"/>
    <col min="10495" max="10495" width="30.625" style="3" customWidth="1"/>
    <col min="10496" max="10509" width="15.625" style="3" customWidth="1"/>
    <col min="10510" max="10750" width="9" style="3"/>
    <col min="10751" max="10751" width="30.625" style="3" customWidth="1"/>
    <col min="10752" max="10765" width="15.625" style="3" customWidth="1"/>
    <col min="10766" max="11006" width="9" style="3"/>
    <col min="11007" max="11007" width="30.625" style="3" customWidth="1"/>
    <col min="11008" max="11021" width="15.625" style="3" customWidth="1"/>
    <col min="11022" max="11262" width="9" style="3"/>
    <col min="11263" max="11263" width="30.625" style="3" customWidth="1"/>
    <col min="11264" max="11277" width="15.625" style="3" customWidth="1"/>
    <col min="11278" max="11518" width="9" style="3"/>
    <col min="11519" max="11519" width="30.625" style="3" customWidth="1"/>
    <col min="11520" max="11533" width="15.625" style="3" customWidth="1"/>
    <col min="11534" max="11774" width="9" style="3"/>
    <col min="11775" max="11775" width="30.625" style="3" customWidth="1"/>
    <col min="11776" max="11789" width="15.625" style="3" customWidth="1"/>
    <col min="11790" max="12030" width="9" style="3"/>
    <col min="12031" max="12031" width="30.625" style="3" customWidth="1"/>
    <col min="12032" max="12045" width="15.625" style="3" customWidth="1"/>
    <col min="12046" max="12286" width="9" style="3"/>
    <col min="12287" max="12287" width="30.625" style="3" customWidth="1"/>
    <col min="12288" max="12301" width="15.625" style="3" customWidth="1"/>
    <col min="12302" max="12542" width="9" style="3"/>
    <col min="12543" max="12543" width="30.625" style="3" customWidth="1"/>
    <col min="12544" max="12557" width="15.625" style="3" customWidth="1"/>
    <col min="12558" max="12798" width="9" style="3"/>
    <col min="12799" max="12799" width="30.625" style="3" customWidth="1"/>
    <col min="12800" max="12813" width="15.625" style="3" customWidth="1"/>
    <col min="12814" max="13054" width="9" style="3"/>
    <col min="13055" max="13055" width="30.625" style="3" customWidth="1"/>
    <col min="13056" max="13069" width="15.625" style="3" customWidth="1"/>
    <col min="13070" max="13310" width="9" style="3"/>
    <col min="13311" max="13311" width="30.625" style="3" customWidth="1"/>
    <col min="13312" max="13325" width="15.625" style="3" customWidth="1"/>
    <col min="13326" max="13566" width="9" style="3"/>
    <col min="13567" max="13567" width="30.625" style="3" customWidth="1"/>
    <col min="13568" max="13581" width="15.625" style="3" customWidth="1"/>
    <col min="13582" max="13822" width="9" style="3"/>
    <col min="13823" max="13823" width="30.625" style="3" customWidth="1"/>
    <col min="13824" max="13837" width="15.625" style="3" customWidth="1"/>
    <col min="13838" max="14078" width="9" style="3"/>
    <col min="14079" max="14079" width="30.625" style="3" customWidth="1"/>
    <col min="14080" max="14093" width="15.625" style="3" customWidth="1"/>
    <col min="14094" max="14334" width="9" style="3"/>
    <col min="14335" max="14335" width="30.625" style="3" customWidth="1"/>
    <col min="14336" max="14349" width="15.625" style="3" customWidth="1"/>
    <col min="14350" max="14590" width="9" style="3"/>
    <col min="14591" max="14591" width="30.625" style="3" customWidth="1"/>
    <col min="14592" max="14605" width="15.625" style="3" customWidth="1"/>
    <col min="14606" max="14846" width="9" style="3"/>
    <col min="14847" max="14847" width="30.625" style="3" customWidth="1"/>
    <col min="14848" max="14861" width="15.625" style="3" customWidth="1"/>
    <col min="14862" max="15102" width="9" style="3"/>
    <col min="15103" max="15103" width="30.625" style="3" customWidth="1"/>
    <col min="15104" max="15117" width="15.625" style="3" customWidth="1"/>
    <col min="15118" max="15358" width="9" style="3"/>
    <col min="15359" max="15359" width="30.625" style="3" customWidth="1"/>
    <col min="15360" max="15373" width="15.625" style="3" customWidth="1"/>
    <col min="15374" max="15614" width="9" style="3"/>
    <col min="15615" max="15615" width="30.625" style="3" customWidth="1"/>
    <col min="15616" max="15629" width="15.625" style="3" customWidth="1"/>
    <col min="15630" max="15870" width="9" style="3"/>
    <col min="15871" max="15871" width="30.625" style="3" customWidth="1"/>
    <col min="15872" max="15885" width="15.625" style="3" customWidth="1"/>
    <col min="15886" max="16126" width="9" style="3"/>
    <col min="16127" max="16127" width="30.625" style="3" customWidth="1"/>
    <col min="16128" max="16141" width="15.625" style="3" customWidth="1"/>
    <col min="16142" max="16384" width="9" style="3"/>
  </cols>
  <sheetData>
    <row r="1" spans="1:14" ht="18.75" customHeight="1">
      <c r="A1" s="3" t="s">
        <v>0</v>
      </c>
    </row>
    <row r="2" spans="1:14" ht="30" customHeight="1">
      <c r="A2" s="16" t="s">
        <v>18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3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4" ht="20.100000000000001" customHeight="1">
      <c r="A4" s="17" t="s">
        <v>1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14" s="1" customFormat="1" ht="40.5" customHeight="1">
      <c r="A5" s="19" t="s">
        <v>2</v>
      </c>
      <c r="B5" s="19" t="s">
        <v>3</v>
      </c>
      <c r="C5" s="19" t="s">
        <v>6</v>
      </c>
      <c r="D5" s="19" t="s">
        <v>7</v>
      </c>
      <c r="E5" s="19" t="s">
        <v>8</v>
      </c>
      <c r="F5" s="18" t="s">
        <v>4</v>
      </c>
      <c r="G5" s="18"/>
      <c r="H5" s="18"/>
      <c r="I5" s="19" t="s">
        <v>12</v>
      </c>
      <c r="J5" s="19" t="s">
        <v>13</v>
      </c>
      <c r="K5" s="19" t="s">
        <v>14</v>
      </c>
      <c r="L5" s="13" t="s">
        <v>5</v>
      </c>
      <c r="M5" s="19" t="s">
        <v>33</v>
      </c>
      <c r="N5" s="15" t="s">
        <v>34</v>
      </c>
    </row>
    <row r="6" spans="1:14" s="1" customFormat="1" ht="60.75" customHeight="1">
      <c r="A6" s="19"/>
      <c r="B6" s="19"/>
      <c r="C6" s="19"/>
      <c r="D6" s="19"/>
      <c r="E6" s="19"/>
      <c r="F6" s="5" t="s">
        <v>9</v>
      </c>
      <c r="G6" s="5" t="s">
        <v>10</v>
      </c>
      <c r="H6" s="5" t="s">
        <v>11</v>
      </c>
      <c r="I6" s="19"/>
      <c r="J6" s="19"/>
      <c r="K6" s="19"/>
      <c r="L6" s="5" t="s">
        <v>15</v>
      </c>
      <c r="M6" s="19"/>
      <c r="N6" s="15"/>
    </row>
    <row r="7" spans="1:14" s="2" customFormat="1" ht="20.100000000000001" customHeight="1">
      <c r="A7" s="6" t="s">
        <v>19</v>
      </c>
      <c r="B7" s="7">
        <v>130100</v>
      </c>
      <c r="C7" s="7">
        <f>C8+C14</f>
        <v>180</v>
      </c>
      <c r="D7" s="7">
        <f t="shared" ref="D7:L7" si="0">D8+D14</f>
        <v>240</v>
      </c>
      <c r="E7" s="7">
        <f t="shared" si="0"/>
        <v>400</v>
      </c>
      <c r="F7" s="7">
        <f t="shared" si="0"/>
        <v>16</v>
      </c>
      <c r="G7" s="7">
        <f t="shared" si="0"/>
        <v>6</v>
      </c>
      <c r="H7" s="7">
        <f t="shared" si="0"/>
        <v>20</v>
      </c>
      <c r="I7" s="7">
        <f t="shared" si="0"/>
        <v>100</v>
      </c>
      <c r="J7" s="7">
        <f t="shared" si="0"/>
        <v>50</v>
      </c>
      <c r="K7" s="7">
        <f t="shared" si="0"/>
        <v>15</v>
      </c>
      <c r="L7" s="7">
        <f t="shared" si="0"/>
        <v>10</v>
      </c>
      <c r="M7" s="7">
        <f>SUM(C7:L7)</f>
        <v>1037</v>
      </c>
      <c r="N7" s="10"/>
    </row>
    <row r="8" spans="1:14" ht="20.100000000000001" customHeight="1">
      <c r="A8" s="8" t="s">
        <v>16</v>
      </c>
      <c r="B8" s="9"/>
      <c r="C8" s="9">
        <v>180</v>
      </c>
      <c r="D8" s="9"/>
      <c r="E8" s="9">
        <v>200</v>
      </c>
      <c r="F8" s="9">
        <v>8</v>
      </c>
      <c r="G8" s="9">
        <v>6</v>
      </c>
      <c r="H8" s="9">
        <v>16</v>
      </c>
      <c r="I8" s="9">
        <v>60</v>
      </c>
      <c r="J8" s="9"/>
      <c r="K8" s="9"/>
      <c r="L8" s="9"/>
      <c r="M8" s="7">
        <f t="shared" ref="M8:M23" si="1">SUM(C8:L8)</f>
        <v>470</v>
      </c>
      <c r="N8" s="8"/>
    </row>
    <row r="9" spans="1:14" ht="32.25" customHeight="1">
      <c r="A9" s="14" t="s">
        <v>28</v>
      </c>
      <c r="B9" s="11"/>
      <c r="C9" s="11"/>
      <c r="D9" s="11"/>
      <c r="E9" s="11"/>
      <c r="F9" s="11"/>
      <c r="G9" s="11"/>
      <c r="H9" s="11">
        <v>1</v>
      </c>
      <c r="I9" s="11"/>
      <c r="J9" s="11"/>
      <c r="K9" s="11"/>
      <c r="L9" s="11"/>
      <c r="M9" s="7">
        <f t="shared" si="1"/>
        <v>1</v>
      </c>
      <c r="N9" s="8" t="s">
        <v>35</v>
      </c>
    </row>
    <row r="10" spans="1:14" ht="20.100000000000001" customHeight="1">
      <c r="A10" s="14" t="s">
        <v>29</v>
      </c>
      <c r="B10" s="11"/>
      <c r="C10" s="11">
        <v>60</v>
      </c>
      <c r="D10" s="11"/>
      <c r="E10" s="11"/>
      <c r="F10" s="11"/>
      <c r="G10" s="11"/>
      <c r="H10" s="11"/>
      <c r="I10" s="11"/>
      <c r="J10" s="11"/>
      <c r="K10" s="11"/>
      <c r="L10" s="11"/>
      <c r="M10" s="7">
        <f t="shared" si="1"/>
        <v>60</v>
      </c>
      <c r="N10" s="8"/>
    </row>
    <row r="11" spans="1:14" ht="20.100000000000001" customHeight="1">
      <c r="A11" s="14" t="s">
        <v>30</v>
      </c>
      <c r="B11" s="11"/>
      <c r="C11" s="11">
        <v>60</v>
      </c>
      <c r="D11" s="11"/>
      <c r="E11" s="11"/>
      <c r="F11" s="11"/>
      <c r="G11" s="11"/>
      <c r="H11" s="11"/>
      <c r="I11" s="11"/>
      <c r="J11" s="11"/>
      <c r="K11" s="11"/>
      <c r="L11" s="11"/>
      <c r="M11" s="7">
        <f t="shared" si="1"/>
        <v>60</v>
      </c>
      <c r="N11" s="8"/>
    </row>
    <row r="12" spans="1:14" ht="20.100000000000001" customHeight="1">
      <c r="A12" s="14" t="s">
        <v>31</v>
      </c>
      <c r="B12" s="11"/>
      <c r="C12" s="11">
        <v>60</v>
      </c>
      <c r="D12" s="11"/>
      <c r="E12" s="11"/>
      <c r="F12" s="11"/>
      <c r="G12" s="11"/>
      <c r="H12" s="11"/>
      <c r="I12" s="11"/>
      <c r="J12" s="11"/>
      <c r="K12" s="11"/>
      <c r="L12" s="11"/>
      <c r="M12" s="7">
        <f t="shared" si="1"/>
        <v>60</v>
      </c>
      <c r="N12" s="8"/>
    </row>
    <row r="13" spans="1:14" ht="20.100000000000001" customHeight="1">
      <c r="A13" s="14" t="s">
        <v>32</v>
      </c>
      <c r="B13" s="11"/>
      <c r="C13" s="11"/>
      <c r="D13" s="11"/>
      <c r="E13" s="11">
        <v>200</v>
      </c>
      <c r="F13" s="11">
        <v>8</v>
      </c>
      <c r="G13" s="11">
        <v>6</v>
      </c>
      <c r="H13" s="11">
        <v>15</v>
      </c>
      <c r="I13" s="11">
        <v>60</v>
      </c>
      <c r="J13" s="11"/>
      <c r="K13" s="11"/>
      <c r="L13" s="11"/>
      <c r="M13" s="7">
        <f t="shared" si="1"/>
        <v>289</v>
      </c>
      <c r="N13" s="8"/>
    </row>
    <row r="14" spans="1:14" s="2" customFormat="1" ht="20.100000000000001" customHeight="1">
      <c r="A14" s="10" t="s">
        <v>36</v>
      </c>
      <c r="B14" s="5"/>
      <c r="C14" s="5">
        <f t="shared" ref="C14:L14" si="2">SUM(C15:C23)</f>
        <v>0</v>
      </c>
      <c r="D14" s="5">
        <f t="shared" si="2"/>
        <v>240</v>
      </c>
      <c r="E14" s="5">
        <f t="shared" si="2"/>
        <v>200</v>
      </c>
      <c r="F14" s="5">
        <f t="shared" si="2"/>
        <v>8</v>
      </c>
      <c r="G14" s="5">
        <f t="shared" si="2"/>
        <v>0</v>
      </c>
      <c r="H14" s="5">
        <f t="shared" si="2"/>
        <v>4</v>
      </c>
      <c r="I14" s="5">
        <f t="shared" si="2"/>
        <v>40</v>
      </c>
      <c r="J14" s="5">
        <f t="shared" si="2"/>
        <v>50</v>
      </c>
      <c r="K14" s="5">
        <f t="shared" si="2"/>
        <v>15</v>
      </c>
      <c r="L14" s="5">
        <f t="shared" si="2"/>
        <v>10</v>
      </c>
      <c r="M14" s="7">
        <f t="shared" si="1"/>
        <v>567</v>
      </c>
      <c r="N14" s="10"/>
    </row>
    <row r="15" spans="1:14" ht="20.100000000000001" customHeight="1">
      <c r="A15" s="14" t="s">
        <v>17</v>
      </c>
      <c r="B15" s="11">
        <v>130123</v>
      </c>
      <c r="C15" s="11"/>
      <c r="D15" s="11">
        <v>20</v>
      </c>
      <c r="E15" s="11"/>
      <c r="F15" s="11"/>
      <c r="G15" s="11"/>
      <c r="H15" s="11"/>
      <c r="I15" s="11"/>
      <c r="J15" s="11"/>
      <c r="K15" s="11">
        <v>15</v>
      </c>
      <c r="L15" s="11"/>
      <c r="M15" s="7">
        <f t="shared" si="1"/>
        <v>35</v>
      </c>
      <c r="N15" s="8"/>
    </row>
    <row r="16" spans="1:14" ht="20.100000000000001" customHeight="1">
      <c r="A16" s="14" t="s">
        <v>20</v>
      </c>
      <c r="B16" s="11">
        <v>130185</v>
      </c>
      <c r="C16" s="11"/>
      <c r="D16" s="11">
        <v>40</v>
      </c>
      <c r="E16" s="11"/>
      <c r="F16" s="11"/>
      <c r="G16" s="11"/>
      <c r="H16" s="11"/>
      <c r="I16" s="11"/>
      <c r="J16" s="11"/>
      <c r="K16" s="11"/>
      <c r="L16" s="11">
        <v>5</v>
      </c>
      <c r="M16" s="7">
        <f t="shared" si="1"/>
        <v>45</v>
      </c>
      <c r="N16" s="8"/>
    </row>
    <row r="17" spans="1:14" ht="20.100000000000001" customHeight="1">
      <c r="A17" s="14" t="s">
        <v>21</v>
      </c>
      <c r="B17" s="11">
        <v>130124</v>
      </c>
      <c r="C17" s="11"/>
      <c r="D17" s="11">
        <v>20</v>
      </c>
      <c r="E17" s="11"/>
      <c r="F17" s="11"/>
      <c r="G17" s="11"/>
      <c r="H17" s="11"/>
      <c r="I17" s="11"/>
      <c r="J17" s="11"/>
      <c r="K17" s="11"/>
      <c r="L17" s="11"/>
      <c r="M17" s="7">
        <f t="shared" si="1"/>
        <v>20</v>
      </c>
      <c r="N17" s="8"/>
    </row>
    <row r="18" spans="1:14" ht="20.100000000000001" customHeight="1">
      <c r="A18" s="14" t="s">
        <v>22</v>
      </c>
      <c r="B18" s="11">
        <v>130182</v>
      </c>
      <c r="C18" s="11"/>
      <c r="D18" s="11">
        <v>40</v>
      </c>
      <c r="E18" s="11"/>
      <c r="F18" s="11"/>
      <c r="G18" s="11"/>
      <c r="H18" s="11"/>
      <c r="I18" s="11"/>
      <c r="J18" s="11"/>
      <c r="K18" s="11"/>
      <c r="L18" s="11"/>
      <c r="M18" s="7">
        <f t="shared" si="1"/>
        <v>40</v>
      </c>
      <c r="N18" s="8"/>
    </row>
    <row r="19" spans="1:14" ht="20.100000000000001" customHeight="1">
      <c r="A19" s="14" t="s">
        <v>23</v>
      </c>
      <c r="B19" s="11">
        <v>130102</v>
      </c>
      <c r="C19" s="11"/>
      <c r="D19" s="11">
        <v>20</v>
      </c>
      <c r="E19" s="11"/>
      <c r="F19" s="11"/>
      <c r="G19" s="11"/>
      <c r="H19" s="11"/>
      <c r="I19" s="11"/>
      <c r="J19" s="11"/>
      <c r="K19" s="11"/>
      <c r="L19" s="11"/>
      <c r="M19" s="7">
        <f t="shared" si="1"/>
        <v>20</v>
      </c>
      <c r="N19" s="8"/>
    </row>
    <row r="20" spans="1:14" ht="20.100000000000001" customHeight="1">
      <c r="A20" s="14" t="s">
        <v>24</v>
      </c>
      <c r="B20" s="11">
        <v>130104</v>
      </c>
      <c r="C20" s="11"/>
      <c r="D20" s="11">
        <v>40</v>
      </c>
      <c r="E20" s="11">
        <v>200</v>
      </c>
      <c r="F20" s="11">
        <v>8</v>
      </c>
      <c r="G20" s="11"/>
      <c r="H20" s="11">
        <v>3</v>
      </c>
      <c r="I20" s="11">
        <v>40</v>
      </c>
      <c r="J20" s="11">
        <v>50</v>
      </c>
      <c r="K20" s="11"/>
      <c r="L20" s="11">
        <v>5</v>
      </c>
      <c r="M20" s="7">
        <f t="shared" si="1"/>
        <v>346</v>
      </c>
      <c r="N20" s="8"/>
    </row>
    <row r="21" spans="1:14" ht="20.100000000000001" customHeight="1">
      <c r="A21" s="14" t="s">
        <v>25</v>
      </c>
      <c r="B21" s="11">
        <v>130105</v>
      </c>
      <c r="C21" s="11"/>
      <c r="D21" s="11">
        <v>20</v>
      </c>
      <c r="E21" s="11"/>
      <c r="F21" s="11"/>
      <c r="G21" s="11"/>
      <c r="H21" s="11"/>
      <c r="I21" s="11"/>
      <c r="J21" s="11"/>
      <c r="K21" s="11"/>
      <c r="L21" s="11"/>
      <c r="M21" s="7">
        <f t="shared" si="1"/>
        <v>20</v>
      </c>
      <c r="N21" s="8"/>
    </row>
    <row r="22" spans="1:14" ht="20.100000000000001" customHeight="1">
      <c r="A22" s="14" t="s">
        <v>26</v>
      </c>
      <c r="B22" s="11">
        <v>130106</v>
      </c>
      <c r="C22" s="11"/>
      <c r="D22" s="11">
        <v>40</v>
      </c>
      <c r="E22" s="11"/>
      <c r="F22" s="11"/>
      <c r="G22" s="11"/>
      <c r="H22" s="11"/>
      <c r="I22" s="11"/>
      <c r="J22" s="11"/>
      <c r="K22" s="11"/>
      <c r="L22" s="11"/>
      <c r="M22" s="7">
        <f t="shared" si="1"/>
        <v>40</v>
      </c>
      <c r="N22" s="8"/>
    </row>
    <row r="23" spans="1:14" ht="20.100000000000001" customHeight="1">
      <c r="A23" s="14" t="s">
        <v>27</v>
      </c>
      <c r="B23" s="12">
        <v>130111</v>
      </c>
      <c r="C23" s="12"/>
      <c r="D23" s="12"/>
      <c r="E23" s="12"/>
      <c r="F23" s="12"/>
      <c r="G23" s="12"/>
      <c r="H23" s="12">
        <v>1</v>
      </c>
      <c r="I23" s="12"/>
      <c r="J23" s="12"/>
      <c r="K23" s="12"/>
      <c r="L23" s="12"/>
      <c r="M23" s="7">
        <f t="shared" si="1"/>
        <v>1</v>
      </c>
      <c r="N23" s="8"/>
    </row>
  </sheetData>
  <mergeCells count="13">
    <mergeCell ref="N5:N6"/>
    <mergeCell ref="A2:N2"/>
    <mergeCell ref="A4:M4"/>
    <mergeCell ref="F5:H5"/>
    <mergeCell ref="A5:A6"/>
    <mergeCell ref="B5:B6"/>
    <mergeCell ref="C5:C6"/>
    <mergeCell ref="D5:D6"/>
    <mergeCell ref="E5:E6"/>
    <mergeCell ref="I5:I6"/>
    <mergeCell ref="J5:J6"/>
    <mergeCell ref="K5:K6"/>
    <mergeCell ref="M5:M6"/>
  </mergeCells>
  <phoneticPr fontId="6" type="noConversion"/>
  <pageMargins left="0.70866141732283472" right="0.11811023622047245" top="0.55118110236220474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2022-06-27T03:24:18Z</cp:lastPrinted>
  <dcterms:created xsi:type="dcterms:W3CDTF">2006-09-16T00:00:00Z</dcterms:created>
  <dcterms:modified xsi:type="dcterms:W3CDTF">2022-06-30T07:22:04Z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2052-10.8.0.5391</vt:lpwstr>
  </property>
</Properties>
</file>